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3. БСМ\"/>
    </mc:Choice>
  </mc:AlternateContent>
  <bookViews>
    <workbookView xWindow="0" yWindow="0" windowWidth="22110" windowHeight="7485"/>
  </bookViews>
  <sheets>
    <sheet name="Команды БСМ" sheetId="5" r:id="rId1"/>
    <sheet name="Игры НБА" sheetId="2" r:id="rId2"/>
    <sheet name="Расписание" sheetId="3" r:id="rId3"/>
  </sheets>
  <functionGroups builtInGroupCount="18"/>
  <definedNames>
    <definedName name="_xlnm._FilterDatabase" localSheetId="0" hidden="1">'Команды БСМ'!$A$2:$L$242</definedName>
  </definedNames>
  <calcPr calcId="162913"/>
</workbook>
</file>

<file path=xl/calcChain.xml><?xml version="1.0" encoding="utf-8"?>
<calcChain xmlns="http://schemas.openxmlformats.org/spreadsheetml/2006/main">
  <c r="F3" i="5" l="1"/>
  <c r="F5" i="5"/>
  <c r="F10" i="5"/>
  <c r="F4" i="5"/>
  <c r="F9" i="5"/>
  <c r="F6" i="5"/>
  <c r="F11" i="5"/>
  <c r="F8" i="5"/>
  <c r="F7" i="5"/>
  <c r="F12" i="5"/>
  <c r="F17" i="5"/>
  <c r="F15" i="5"/>
  <c r="F18" i="5"/>
  <c r="F16" i="5"/>
  <c r="F22" i="5"/>
  <c r="F19" i="5"/>
  <c r="F20" i="5"/>
  <c r="F21" i="5"/>
  <c r="F13" i="5"/>
  <c r="F14" i="5"/>
  <c r="F24" i="5"/>
  <c r="F28" i="5"/>
  <c r="F29" i="5"/>
  <c r="F30" i="5"/>
  <c r="F31" i="5"/>
  <c r="F32" i="5"/>
  <c r="F26" i="5"/>
  <c r="F23" i="5"/>
  <c r="F27" i="5"/>
  <c r="F25" i="5"/>
  <c r="F34" i="5"/>
  <c r="F35" i="5"/>
  <c r="F40" i="5"/>
  <c r="F33" i="5"/>
  <c r="F36" i="5"/>
  <c r="F41" i="5"/>
  <c r="F39" i="5"/>
  <c r="F37" i="5"/>
  <c r="F38" i="5"/>
  <c r="F42" i="5"/>
  <c r="F43" i="5"/>
  <c r="F45" i="5"/>
  <c r="F44" i="5"/>
  <c r="F47" i="5"/>
  <c r="F51" i="5"/>
  <c r="F48" i="5"/>
  <c r="F49" i="5"/>
  <c r="F46" i="5"/>
  <c r="F52" i="5"/>
  <c r="F50" i="5"/>
  <c r="F54" i="5"/>
  <c r="F55" i="5"/>
  <c r="F59" i="5"/>
  <c r="F57" i="5"/>
  <c r="F61" i="5"/>
  <c r="F53" i="5"/>
  <c r="F60" i="5"/>
  <c r="F58" i="5"/>
  <c r="F56" i="5"/>
  <c r="F62" i="5"/>
  <c r="F65" i="5"/>
  <c r="F63" i="5"/>
  <c r="F71" i="5"/>
  <c r="F64" i="5"/>
  <c r="F69" i="5"/>
  <c r="F70" i="5"/>
  <c r="F66" i="5"/>
  <c r="F68" i="5"/>
  <c r="F67" i="5"/>
  <c r="F72" i="5"/>
  <c r="F75" i="5"/>
  <c r="F81" i="5"/>
  <c r="F73" i="5"/>
  <c r="F74" i="5"/>
  <c r="F76" i="5"/>
  <c r="F82" i="5"/>
  <c r="F79" i="5"/>
  <c r="F77" i="5"/>
  <c r="F80" i="5"/>
  <c r="F78" i="5"/>
  <c r="F83" i="5"/>
  <c r="F85" i="5"/>
  <c r="F86" i="5"/>
  <c r="F88" i="5"/>
  <c r="F84" i="5"/>
  <c r="F89" i="5"/>
  <c r="F92" i="5"/>
  <c r="F87" i="5"/>
  <c r="F90" i="5"/>
  <c r="F91" i="5"/>
  <c r="F95" i="5"/>
  <c r="F99" i="5"/>
  <c r="F101" i="5"/>
  <c r="F94" i="5"/>
  <c r="F97" i="5"/>
  <c r="F100" i="5"/>
  <c r="F102" i="5"/>
  <c r="F98" i="5"/>
  <c r="F93" i="5"/>
  <c r="F96" i="5"/>
  <c r="F105" i="5"/>
  <c r="F104" i="5"/>
  <c r="F112" i="5"/>
  <c r="F103" i="5"/>
  <c r="F106" i="5"/>
  <c r="F110" i="5"/>
  <c r="F107" i="5"/>
  <c r="F109" i="5"/>
  <c r="F111" i="5"/>
  <c r="F108" i="5"/>
  <c r="F113" i="5"/>
  <c r="F114" i="5"/>
  <c r="F115" i="5"/>
  <c r="F117" i="5"/>
  <c r="F119" i="5"/>
  <c r="F120" i="5"/>
  <c r="F121" i="5"/>
  <c r="F116" i="5"/>
  <c r="F118" i="5"/>
  <c r="F122" i="5"/>
  <c r="F123" i="5"/>
  <c r="F124" i="5"/>
  <c r="F125" i="5"/>
  <c r="F127" i="5"/>
  <c r="F130" i="5"/>
  <c r="F129" i="5"/>
  <c r="F126" i="5"/>
  <c r="F131" i="5"/>
  <c r="F128" i="5"/>
  <c r="F132" i="5"/>
  <c r="F134" i="5"/>
  <c r="F135" i="5"/>
  <c r="F139" i="5"/>
  <c r="F137" i="5"/>
  <c r="F133" i="5"/>
  <c r="F140" i="5"/>
  <c r="F141" i="5"/>
  <c r="F142" i="5"/>
  <c r="F136" i="5"/>
  <c r="F138" i="5"/>
  <c r="F143" i="5"/>
  <c r="F149" i="5"/>
  <c r="F150" i="5"/>
  <c r="F147" i="5"/>
  <c r="F144" i="5"/>
  <c r="F151" i="5"/>
  <c r="F145" i="5"/>
  <c r="F152" i="5"/>
  <c r="F146" i="5"/>
  <c r="F148" i="5"/>
  <c r="F154" i="5"/>
  <c r="F157" i="5"/>
  <c r="F155" i="5"/>
  <c r="F156" i="5"/>
  <c r="F159" i="5"/>
  <c r="F153" i="5"/>
  <c r="F158" i="5"/>
  <c r="F162" i="5"/>
  <c r="F160" i="5"/>
  <c r="F161" i="5"/>
  <c r="F163" i="5"/>
  <c r="F166" i="5"/>
  <c r="F164" i="5"/>
  <c r="F165" i="5"/>
  <c r="F167" i="5"/>
  <c r="F169" i="5"/>
  <c r="F170" i="5"/>
  <c r="F171" i="5"/>
  <c r="F172" i="5"/>
  <c r="F168" i="5"/>
  <c r="F175" i="5"/>
  <c r="F180" i="5"/>
  <c r="F181" i="5"/>
  <c r="F174" i="5"/>
  <c r="F178" i="5"/>
  <c r="F173" i="5"/>
  <c r="F179" i="5"/>
  <c r="F176" i="5"/>
  <c r="F177" i="5"/>
  <c r="F182" i="5"/>
  <c r="F185" i="5"/>
  <c r="F189" i="5"/>
  <c r="F184" i="5"/>
  <c r="F190" i="5"/>
  <c r="F183" i="5"/>
  <c r="F186" i="5"/>
  <c r="F191" i="5"/>
  <c r="F188" i="5"/>
  <c r="F187" i="5"/>
  <c r="F192" i="5"/>
  <c r="F200" i="5"/>
  <c r="F193" i="5"/>
  <c r="F195" i="5"/>
  <c r="F199" i="5"/>
  <c r="F201" i="5"/>
  <c r="F194" i="5"/>
  <c r="F198" i="5"/>
  <c r="F196" i="5"/>
  <c r="F197" i="5"/>
  <c r="F202" i="5"/>
  <c r="F203" i="5"/>
  <c r="F204" i="5"/>
  <c r="F205" i="5"/>
  <c r="F210" i="5"/>
  <c r="F207" i="5"/>
  <c r="F211" i="5"/>
  <c r="F206" i="5"/>
  <c r="F209" i="5"/>
  <c r="F208" i="5"/>
  <c r="F212" i="5"/>
  <c r="F213" i="5"/>
  <c r="F215" i="5"/>
  <c r="M84" i="5" s="1"/>
  <c r="F214" i="5"/>
  <c r="F220" i="5"/>
  <c r="F216" i="5"/>
  <c r="F219" i="5"/>
  <c r="F221" i="5"/>
  <c r="F218" i="5"/>
  <c r="F217" i="5"/>
  <c r="F222" i="5"/>
  <c r="F225" i="5"/>
  <c r="F223" i="5"/>
  <c r="F224" i="5"/>
  <c r="F226" i="5"/>
  <c r="F229" i="5"/>
  <c r="F230" i="5"/>
  <c r="F231" i="5"/>
  <c r="F228" i="5"/>
  <c r="F232" i="5"/>
  <c r="F227" i="5"/>
  <c r="F233" i="5"/>
  <c r="F234" i="5"/>
  <c r="M94" i="5" s="1"/>
  <c r="F235" i="5"/>
  <c r="F239" i="5"/>
  <c r="F237" i="5"/>
  <c r="F240" i="5"/>
  <c r="F241" i="5"/>
  <c r="F238" i="5"/>
  <c r="F236" i="5"/>
  <c r="F242" i="5"/>
  <c r="M183" i="5" l="1"/>
  <c r="M123" i="5"/>
  <c r="M124" i="5"/>
  <c r="M63" i="5"/>
  <c r="M24" i="5"/>
  <c r="M33" i="5"/>
  <c r="M44" i="5"/>
  <c r="M14" i="5"/>
  <c r="M83" i="5"/>
  <c r="M85" i="5" s="1"/>
  <c r="M73" i="5"/>
  <c r="M34" i="5"/>
  <c r="M154" i="5"/>
  <c r="M144" i="5"/>
  <c r="M153" i="5"/>
  <c r="M104" i="5"/>
  <c r="M214" i="5"/>
  <c r="M74" i="5"/>
  <c r="M53" i="5"/>
  <c r="M134" i="5"/>
  <c r="M93" i="5"/>
  <c r="M95" i="5" s="1"/>
  <c r="M64" i="5"/>
  <c r="M23" i="5"/>
  <c r="M13" i="5"/>
  <c r="M3" i="5"/>
  <c r="M213" i="5"/>
  <c r="M203" i="5"/>
  <c r="M193" i="5"/>
  <c r="M174" i="5"/>
  <c r="M173" i="5"/>
  <c r="M164" i="5"/>
  <c r="M143" i="5"/>
  <c r="M133" i="5"/>
  <c r="M114" i="5"/>
  <c r="M113" i="5"/>
  <c r="M103" i="5"/>
  <c r="M105" i="5" s="1"/>
  <c r="M54" i="5"/>
  <c r="M43" i="5"/>
  <c r="M4" i="5"/>
  <c r="M234" i="5"/>
  <c r="M224" i="5"/>
  <c r="M233" i="5"/>
  <c r="M223" i="5"/>
  <c r="M204" i="5"/>
  <c r="M194" i="5"/>
  <c r="M184" i="5"/>
  <c r="M163" i="5"/>
  <c r="M165" i="5" s="1"/>
  <c r="M15" i="5" l="1"/>
  <c r="M45" i="5"/>
  <c r="M135" i="5"/>
  <c r="M65" i="5"/>
  <c r="M125" i="5"/>
  <c r="M75" i="5"/>
  <c r="M185" i="5"/>
  <c r="M35" i="5"/>
  <c r="M55" i="5"/>
  <c r="M25" i="5"/>
  <c r="M235" i="5"/>
  <c r="M145" i="5"/>
  <c r="M195" i="5"/>
  <c r="M175" i="5"/>
  <c r="M215" i="5"/>
  <c r="M155" i="5"/>
  <c r="M225" i="5"/>
  <c r="M205" i="5"/>
  <c r="M5" i="5"/>
  <c r="M115" i="5"/>
</calcChain>
</file>

<file path=xl/sharedStrings.xml><?xml version="1.0" encoding="utf-8"?>
<sst xmlns="http://schemas.openxmlformats.org/spreadsheetml/2006/main" count="1782" uniqueCount="494">
  <si>
    <t>НБА</t>
  </si>
  <si>
    <t>А</t>
  </si>
  <si>
    <t>MIN</t>
  </si>
  <si>
    <t>DAL</t>
  </si>
  <si>
    <t>GSW</t>
  </si>
  <si>
    <t>POR</t>
  </si>
  <si>
    <t>SAC</t>
  </si>
  <si>
    <t>PHI</t>
  </si>
  <si>
    <t>MEM</t>
  </si>
  <si>
    <t>LAL</t>
  </si>
  <si>
    <t>UTA</t>
  </si>
  <si>
    <t>MIA</t>
  </si>
  <si>
    <t>SAS</t>
  </si>
  <si>
    <t>CLE</t>
  </si>
  <si>
    <t>DEN</t>
  </si>
  <si>
    <t>TOR</t>
  </si>
  <si>
    <t>BOS</t>
  </si>
  <si>
    <t>CHA</t>
  </si>
  <si>
    <t>NYK</t>
  </si>
  <si>
    <t>ORL</t>
  </si>
  <si>
    <t>HOU</t>
  </si>
  <si>
    <t>WAS</t>
  </si>
  <si>
    <t>CHI</t>
  </si>
  <si>
    <t>ATL</t>
  </si>
  <si>
    <t>DET</t>
  </si>
  <si>
    <t>IND</t>
  </si>
  <si>
    <t>MIL</t>
  </si>
  <si>
    <t>БСМ</t>
  </si>
  <si>
    <t>рез.</t>
  </si>
  <si>
    <t>день1</t>
  </si>
  <si>
    <t>день2</t>
  </si>
  <si>
    <t>день3</t>
  </si>
  <si>
    <t>ОЧКИ</t>
  </si>
  <si>
    <t>ОСНОВА</t>
  </si>
  <si>
    <t xml:space="preserve"> </t>
  </si>
  <si>
    <t>игр</t>
  </si>
  <si>
    <t>LAC</t>
  </si>
  <si>
    <t>№</t>
  </si>
  <si>
    <t>Игрок</t>
  </si>
  <si>
    <t>BKN</t>
  </si>
  <si>
    <t>OKC</t>
  </si>
  <si>
    <t>id</t>
  </si>
  <si>
    <t>NO</t>
  </si>
  <si>
    <t>PHO</t>
  </si>
  <si>
    <t>З</t>
  </si>
  <si>
    <t>CJ McCollum</t>
  </si>
  <si>
    <t>Атл</t>
  </si>
  <si>
    <t>Russell Westbrook</t>
  </si>
  <si>
    <t>Tyrese Maxey</t>
  </si>
  <si>
    <t>Malik Beasley</t>
  </si>
  <si>
    <t>Ф</t>
  </si>
  <si>
    <t>Kevin Durant</t>
  </si>
  <si>
    <t>Saddiq Bey</t>
  </si>
  <si>
    <t>Grayson Allen</t>
  </si>
  <si>
    <t>Michael Porter Jr.</t>
  </si>
  <si>
    <t>Ц</t>
  </si>
  <si>
    <t>Julius Randle</t>
  </si>
  <si>
    <t>Kevin Love</t>
  </si>
  <si>
    <t>Nikola Vucevic</t>
  </si>
  <si>
    <t>Бос</t>
  </si>
  <si>
    <t>Kelly Oubre Jr.</t>
  </si>
  <si>
    <t>Walker Kessler</t>
  </si>
  <si>
    <t>Monte Morris</t>
  </si>
  <si>
    <t>Alec Burks</t>
  </si>
  <si>
    <t>Rui Hachimura</t>
  </si>
  <si>
    <t>Richaun Holmes</t>
  </si>
  <si>
    <t>Hamidou Diallo</t>
  </si>
  <si>
    <t>Joe Ingles</t>
  </si>
  <si>
    <t>Bennedict Mathurin</t>
  </si>
  <si>
    <t>Stephen Curry</t>
  </si>
  <si>
    <t>Ваш</t>
  </si>
  <si>
    <t>Zach LaVine</t>
  </si>
  <si>
    <t>Paul George</t>
  </si>
  <si>
    <t>Eric Gordon</t>
  </si>
  <si>
    <t>Andre Drummond</t>
  </si>
  <si>
    <t>Aaron Wiggins</t>
  </si>
  <si>
    <t>JaVale McGee</t>
  </si>
  <si>
    <t>Mitchell Robinson</t>
  </si>
  <si>
    <t>KJ Martin</t>
  </si>
  <si>
    <t>Draymond Green</t>
  </si>
  <si>
    <t>Coby White</t>
  </si>
  <si>
    <t>ГСУ</t>
  </si>
  <si>
    <t>Gary Harris</t>
  </si>
  <si>
    <t>Isaac Okoro</t>
  </si>
  <si>
    <t>Kendrick Nunn</t>
  </si>
  <si>
    <t>Devin Vassell</t>
  </si>
  <si>
    <t>Derrick Jones Jr.</t>
  </si>
  <si>
    <t>Doug McDermott</t>
  </si>
  <si>
    <t>Trey Lyles</t>
  </si>
  <si>
    <t>Jakob Poeltl</t>
  </si>
  <si>
    <t>Jusuf Nurkic</t>
  </si>
  <si>
    <t>Damian Lillard</t>
  </si>
  <si>
    <t>Дал</t>
  </si>
  <si>
    <t>Dejounte Murray</t>
  </si>
  <si>
    <t>Jalen Brunson</t>
  </si>
  <si>
    <t>Shake Milton</t>
  </si>
  <si>
    <t>Jimmy Butler</t>
  </si>
  <si>
    <t>Jabari Smith Jr</t>
  </si>
  <si>
    <t>Kevin Huerter</t>
  </si>
  <si>
    <t>Justise Winslow</t>
  </si>
  <si>
    <t>Anthony Davis</t>
  </si>
  <si>
    <t>Brook Lopez</t>
  </si>
  <si>
    <t>Bones Hyland</t>
  </si>
  <si>
    <t>Ден</t>
  </si>
  <si>
    <t>Tre Jones</t>
  </si>
  <si>
    <t>Joshua Primo</t>
  </si>
  <si>
    <t>Moses Moody</t>
  </si>
  <si>
    <t>Theo Maledon</t>
  </si>
  <si>
    <t>Jayson Tatum</t>
  </si>
  <si>
    <t>Kevin Porter Jr.</t>
  </si>
  <si>
    <t>Obi Toppin</t>
  </si>
  <si>
    <t>James Wiseman</t>
  </si>
  <si>
    <t>Onyeka Okongwu</t>
  </si>
  <si>
    <t>Jordan Poole</t>
  </si>
  <si>
    <t>Инд</t>
  </si>
  <si>
    <t>Jordan Clarkson</t>
  </si>
  <si>
    <t>Max Strus</t>
  </si>
  <si>
    <t>Duane Washington Jr.</t>
  </si>
  <si>
    <t>Caris LeVert</t>
  </si>
  <si>
    <t>David Roddy</t>
  </si>
  <si>
    <t>Sam Hauser</t>
  </si>
  <si>
    <t>Mike Muscala</t>
  </si>
  <si>
    <t>Montrezl Harrell</t>
  </si>
  <si>
    <t>Al Horford</t>
  </si>
  <si>
    <t>Fred VanVleet</t>
  </si>
  <si>
    <t>Клв</t>
  </si>
  <si>
    <t>Immanuel Quickley</t>
  </si>
  <si>
    <t>Bruce Brown</t>
  </si>
  <si>
    <t>Landry Shamet</t>
  </si>
  <si>
    <t>Pascal Siakam</t>
  </si>
  <si>
    <t>Aaron Gordon</t>
  </si>
  <si>
    <t>Nickeil Alexander-Walker</t>
  </si>
  <si>
    <t>Dorian Finney-Smith</t>
  </si>
  <si>
    <t>Clint Capela</t>
  </si>
  <si>
    <t>Santi Aldama</t>
  </si>
  <si>
    <t>Kyrie Irving</t>
  </si>
  <si>
    <t>ЛАЛ</t>
  </si>
  <si>
    <t>D'Angelo Russell</t>
  </si>
  <si>
    <t>Mike Conley</t>
  </si>
  <si>
    <t>Kyle Lowry</t>
  </si>
  <si>
    <t>Joel Embiid</t>
  </si>
  <si>
    <t>Giannis Antetokounmpo</t>
  </si>
  <si>
    <t>Nicolas Batum</t>
  </si>
  <si>
    <t>Nikola Jokic</t>
  </si>
  <si>
    <t>Kelly Olynyk</t>
  </si>
  <si>
    <t>Derrick Rose</t>
  </si>
  <si>
    <t>Tyler Herro</t>
  </si>
  <si>
    <t>Май</t>
  </si>
  <si>
    <t>Terry Rozier</t>
  </si>
  <si>
    <t>Cole Anthony</t>
  </si>
  <si>
    <t>Tim Hardaway Jr.</t>
  </si>
  <si>
    <t>De'Anthony Melton</t>
  </si>
  <si>
    <t>Norman Powell</t>
  </si>
  <si>
    <t>Gordon Hayward</t>
  </si>
  <si>
    <t>Duncan Robinson</t>
  </si>
  <si>
    <t>Jalen Williams</t>
  </si>
  <si>
    <t>Domantas Sabonis</t>
  </si>
  <si>
    <t>Luguentz Dort</t>
  </si>
  <si>
    <t>Мем</t>
  </si>
  <si>
    <t>Seth Curry</t>
  </si>
  <si>
    <t>Spencer Dinwiddie</t>
  </si>
  <si>
    <t>Malachi Flynn</t>
  </si>
  <si>
    <t>Bogdan Bogdanovic</t>
  </si>
  <si>
    <t>Will Barton</t>
  </si>
  <si>
    <t>Evan Fournier</t>
  </si>
  <si>
    <t>Terence Davis</t>
  </si>
  <si>
    <t>Robert Covington</t>
  </si>
  <si>
    <t>Christian Wood</t>
  </si>
  <si>
    <t>Luka Doncic</t>
  </si>
  <si>
    <t>Мил</t>
  </si>
  <si>
    <t>Jrue Holiday</t>
  </si>
  <si>
    <t>Killian Hayes</t>
  </si>
  <si>
    <t>Svi Mykhailiuk</t>
  </si>
  <si>
    <t>Kyle Kuzma</t>
  </si>
  <si>
    <t>Darius Bazley</t>
  </si>
  <si>
    <t>Otto Porter Jr.</t>
  </si>
  <si>
    <t>Amir Coffey</t>
  </si>
  <si>
    <t>Bobby Portis</t>
  </si>
  <si>
    <t>Mo Bamba</t>
  </si>
  <si>
    <t>Buddy Hield</t>
  </si>
  <si>
    <t>Мин</t>
  </si>
  <si>
    <t>Tyus Jones</t>
  </si>
  <si>
    <t>Jaylen Nowell</t>
  </si>
  <si>
    <t>Cameron Thomas</t>
  </si>
  <si>
    <t>Kenneth Lofton Jr.</t>
  </si>
  <si>
    <t>Cam Reddish</t>
  </si>
  <si>
    <t>Ben Simmons</t>
  </si>
  <si>
    <t>Harrison Barnes</t>
  </si>
  <si>
    <t>Rudy Gobert</t>
  </si>
  <si>
    <t>Jalen Duren</t>
  </si>
  <si>
    <t>Cade Cunningham</t>
  </si>
  <si>
    <t>Н-О</t>
  </si>
  <si>
    <t>Collin Sexton</t>
  </si>
  <si>
    <t>Nassir Little</t>
  </si>
  <si>
    <t>Caleb Martin</t>
  </si>
  <si>
    <t>Aaron Nesmith</t>
  </si>
  <si>
    <t>OG Anunoby</t>
  </si>
  <si>
    <t>Alperen Sengun</t>
  </si>
  <si>
    <t>Patrick Williams</t>
  </si>
  <si>
    <t>Jerami Grant</t>
  </si>
  <si>
    <t>Lauri Markkanen</t>
  </si>
  <si>
    <t>Desmond Bane</t>
  </si>
  <si>
    <t>Окл</t>
  </si>
  <si>
    <t>Derrick White</t>
  </si>
  <si>
    <t>Josh Giddey</t>
  </si>
  <si>
    <t>Tre Mann</t>
  </si>
  <si>
    <t>Reggie Jackson</t>
  </si>
  <si>
    <t>Tobias Harris</t>
  </si>
  <si>
    <t>DeAndre Hunter</t>
  </si>
  <si>
    <t>Grant Williams</t>
  </si>
  <si>
    <t>Naz Reid</t>
  </si>
  <si>
    <t>Aleksej Pokusevski</t>
  </si>
  <si>
    <t>Darius Garland</t>
  </si>
  <si>
    <t>Орл</t>
  </si>
  <si>
    <t>Malik Monk</t>
  </si>
  <si>
    <t>Marcus Smart</t>
  </si>
  <si>
    <t>John Wall</t>
  </si>
  <si>
    <t>John Collins</t>
  </si>
  <si>
    <t>Franz Wagner</t>
  </si>
  <si>
    <t>Luke Kennard</t>
  </si>
  <si>
    <t>Jake LaRavia</t>
  </si>
  <si>
    <t>Brandon Clarke</t>
  </si>
  <si>
    <t>Zach Collins</t>
  </si>
  <si>
    <t>Malcolm Brogdon</t>
  </si>
  <si>
    <t>С-А</t>
  </si>
  <si>
    <t>Anfernee Simons</t>
  </si>
  <si>
    <t>Jalen Green</t>
  </si>
  <si>
    <t>Bojan Bogdanovic</t>
  </si>
  <si>
    <t>PJ Washington</t>
  </si>
  <si>
    <t>Shaedon Sharpe</t>
  </si>
  <si>
    <t>Trey Murphy III</t>
  </si>
  <si>
    <t>Cameron Johnson</t>
  </si>
  <si>
    <t>Deandre Ayton</t>
  </si>
  <si>
    <t>Jarred Vanderbilt</t>
  </si>
  <si>
    <t>Josh Richardson</t>
  </si>
  <si>
    <t>Сак</t>
  </si>
  <si>
    <t>Talen Horton-Tucker</t>
  </si>
  <si>
    <t>Josh Hart</t>
  </si>
  <si>
    <t>Davion Mitchell</t>
  </si>
  <si>
    <t>Gary Trent Jr.</t>
  </si>
  <si>
    <t>Cedi Osman</t>
  </si>
  <si>
    <t>Tari Eason</t>
  </si>
  <si>
    <t>Jaxson Hayes</t>
  </si>
  <si>
    <t>Jarrett Allen</t>
  </si>
  <si>
    <t>Isaiah Stewart</t>
  </si>
  <si>
    <t>Donovan Mitchell</t>
  </si>
  <si>
    <t>Фил</t>
  </si>
  <si>
    <t>Chris Duarte</t>
  </si>
  <si>
    <t>Jalen Suggs</t>
  </si>
  <si>
    <t>Josh Green</t>
  </si>
  <si>
    <t>Jeremy Sochan</t>
  </si>
  <si>
    <t>Herbert Jones</t>
  </si>
  <si>
    <t>Jonathan Kuminga</t>
  </si>
  <si>
    <t>Jaden McDaniels</t>
  </si>
  <si>
    <t>Evan Mobley</t>
  </si>
  <si>
    <t>Jalen Smith</t>
  </si>
  <si>
    <t>De'Aaron Fox</t>
  </si>
  <si>
    <t>Фин</t>
  </si>
  <si>
    <t>Jamal Murray</t>
  </si>
  <si>
    <t>Patty Mills</t>
  </si>
  <si>
    <t>James Bouknight</t>
  </si>
  <si>
    <t>Devin Booker</t>
  </si>
  <si>
    <t>Brandon Ingram</t>
  </si>
  <si>
    <t>Jordan Nwora</t>
  </si>
  <si>
    <t>Jeff Green</t>
  </si>
  <si>
    <t>Bam Adebayo</t>
  </si>
  <si>
    <t>Isaiah Hartenstein</t>
  </si>
  <si>
    <t>James Harden</t>
  </si>
  <si>
    <t>Хью</t>
  </si>
  <si>
    <t>RJ Barrett</t>
  </si>
  <si>
    <t>Chris Paul</t>
  </si>
  <si>
    <t>Andrew Wiggins</t>
  </si>
  <si>
    <t>Scottie Barnes</t>
  </si>
  <si>
    <t>Lonnie Walker IV</t>
  </si>
  <si>
    <t>Kawhi Leonard</t>
  </si>
  <si>
    <t>Daniel Gafford</t>
  </si>
  <si>
    <t>Nicolas Claxton</t>
  </si>
  <si>
    <t>Mark Williams</t>
  </si>
  <si>
    <t>Ja Morant</t>
  </si>
  <si>
    <t>Чик</t>
  </si>
  <si>
    <t>Kentavious Caldwell-Pope</t>
  </si>
  <si>
    <t>Victor Oladipo</t>
  </si>
  <si>
    <t>Payton Pritchard</t>
  </si>
  <si>
    <t>Paolo Banchero</t>
  </si>
  <si>
    <t>Zion Williamson</t>
  </si>
  <si>
    <t>Anthony Edwards</t>
  </si>
  <si>
    <t>Jalen Johnson</t>
  </si>
  <si>
    <t>Wendell Carter Jr.</t>
  </si>
  <si>
    <t>Jonas Valanciunas</t>
  </si>
  <si>
    <t>Trae Young</t>
  </si>
  <si>
    <t>Шар</t>
  </si>
  <si>
    <t>Bradley Beal</t>
  </si>
  <si>
    <t>Klay Thompson</t>
  </si>
  <si>
    <t>Garrison Mathews</t>
  </si>
  <si>
    <t>LeBron James</t>
  </si>
  <si>
    <t>DeMar DeRozan</t>
  </si>
  <si>
    <t>Marcus Morris Sr.</t>
  </si>
  <si>
    <t>Terrence Ross</t>
  </si>
  <si>
    <t>Karl-Anthony Towns</t>
  </si>
  <si>
    <t>Hassan Whiteside</t>
  </si>
  <si>
    <t>Shai Gilgeous-Alexander</t>
  </si>
  <si>
    <t>Юта</t>
  </si>
  <si>
    <t>Gabe Vincent</t>
  </si>
  <si>
    <t>Tyrese Haliburton</t>
  </si>
  <si>
    <t>Jaden Ivey</t>
  </si>
  <si>
    <t>Ayo Dosunmu</t>
  </si>
  <si>
    <t>Keldon Johnson</t>
  </si>
  <si>
    <t>Mikal Bridges</t>
  </si>
  <si>
    <t>Jaylen Brown</t>
  </si>
  <si>
    <t>Jeremiah Robinson-Earl</t>
  </si>
  <si>
    <t>Kristaps Porzingis</t>
  </si>
  <si>
    <t>БСМ 2022-2023, 4 ТУР.</t>
  </si>
  <si>
    <t>28.10.2022|02:30</t>
  </si>
  <si>
    <t>28.10.2022|03:00</t>
  </si>
  <si>
    <t>28.10.2022|05:00</t>
  </si>
  <si>
    <t>29.10.2022|02:00</t>
  </si>
  <si>
    <t>29.10.2022|02:30</t>
  </si>
  <si>
    <t>29.10.2022|03:00</t>
  </si>
  <si>
    <t>29.10.2022|03:30</t>
  </si>
  <si>
    <t>29.10.2022|04:00</t>
  </si>
  <si>
    <t>29.10.2022|05:00</t>
  </si>
  <si>
    <t>30.10.2022|01:00</t>
  </si>
  <si>
    <t>30.10.2022|02:00</t>
  </si>
  <si>
    <t>30.10.2022|02:30</t>
  </si>
  <si>
    <t>30.10.2022|03:00</t>
  </si>
  <si>
    <t>30.10.2022|04:00</t>
  </si>
  <si>
    <t>4-й тур</t>
  </si>
  <si>
    <t>ДЕНВЕР</t>
  </si>
  <si>
    <t>-</t>
  </si>
  <si>
    <t>ВАШИНГТОН</t>
  </si>
  <si>
    <t>ОРЛЕАН</t>
  </si>
  <si>
    <t>АТЛАНТА</t>
  </si>
  <si>
    <t>ЧИКАГО</t>
  </si>
  <si>
    <t>МИЛУОКИ</t>
  </si>
  <si>
    <t>ОКЛАХОМА СИТИ</t>
  </si>
  <si>
    <t>САКРАМЕНТО</t>
  </si>
  <si>
    <t>ФИЛАДЕЛЬФИЯ</t>
  </si>
  <si>
    <t>ЛЭЙКЕРС</t>
  </si>
  <si>
    <t>ГОЛДЭН СТЭЙТ</t>
  </si>
  <si>
    <t>ИНДИАНА</t>
  </si>
  <si>
    <t>МЕМФИС</t>
  </si>
  <si>
    <t>ОРЛАНДО</t>
  </si>
  <si>
    <t>ХЬЮСТОН</t>
  </si>
  <si>
    <t>ФИНИКС</t>
  </si>
  <si>
    <t>МИННЕСОТА</t>
  </si>
  <si>
    <t>БОСТОН</t>
  </si>
  <si>
    <t>ШАРЛОТТ</t>
  </si>
  <si>
    <t>ДАЛЛАС</t>
  </si>
  <si>
    <t>ЮТА</t>
  </si>
  <si>
    <t>МАЙАМИ</t>
  </si>
  <si>
    <t>КЛИВЛЕНД</t>
  </si>
  <si>
    <t>САН-АНТОНИО</t>
  </si>
  <si>
    <t>Dallas Mavericks</t>
  </si>
  <si>
    <t>Brooklyn Nets</t>
  </si>
  <si>
    <t>Starters</t>
  </si>
  <si>
    <t>Min</t>
  </si>
  <si>
    <t>Reb</t>
  </si>
  <si>
    <t>Ast</t>
  </si>
  <si>
    <t>Stl</t>
  </si>
  <si>
    <t>Blk</t>
  </si>
  <si>
    <t>Pts</t>
  </si>
  <si>
    <t>Reggie Bullock</t>
  </si>
  <si>
    <t>F</t>
  </si>
  <si>
    <t>C</t>
  </si>
  <si>
    <t>G</t>
  </si>
  <si>
    <t>Royce O'Neale</t>
  </si>
  <si>
    <t>Bench</t>
  </si>
  <si>
    <t>Maxi Kleber</t>
  </si>
  <si>
    <t>Facundo Campazzo</t>
  </si>
  <si>
    <t>Tyler Dorsey</t>
  </si>
  <si>
    <t>Jaden Hardy</t>
  </si>
  <si>
    <t>Theo Pinson</t>
  </si>
  <si>
    <t>Dwight Powell</t>
  </si>
  <si>
    <t>McKinley Wright IV</t>
  </si>
  <si>
    <t>Davis Bertans</t>
  </si>
  <si>
    <t>Frank Ntilikina</t>
  </si>
  <si>
    <t>Totals</t>
  </si>
  <si>
    <t>Yuta Watanabe</t>
  </si>
  <si>
    <t>David Duke Jr.</t>
  </si>
  <si>
    <t>Edmond Sumner</t>
  </si>
  <si>
    <t>Kessler Edwards</t>
  </si>
  <si>
    <t>Day'Ron Sharpe</t>
  </si>
  <si>
    <t>Joe Harris</t>
  </si>
  <si>
    <t>Markieff Morris</t>
  </si>
  <si>
    <t>T.J. Warren</t>
  </si>
  <si>
    <t>Alondes Williams</t>
  </si>
  <si>
    <t>Los Angeles Clippers</t>
  </si>
  <si>
    <t>Oklahoma City Thunder</t>
  </si>
  <si>
    <t>Terance Mann</t>
  </si>
  <si>
    <t>Ivica Zubac</t>
  </si>
  <si>
    <t>Brandon Boston Jr.</t>
  </si>
  <si>
    <t>Moses Brown</t>
  </si>
  <si>
    <t>Moussa Diabate</t>
  </si>
  <si>
    <t>Jason Preston</t>
  </si>
  <si>
    <t>Kenrich Williams</t>
  </si>
  <si>
    <t>Ousmane Dieng</t>
  </si>
  <si>
    <t>Isaiah Joe</t>
  </si>
  <si>
    <t>Lindy Waters III</t>
  </si>
  <si>
    <t>Jaylin Williams</t>
  </si>
  <si>
    <t>Chet Holmgren</t>
  </si>
  <si>
    <t>Eugene Omoruyi</t>
  </si>
  <si>
    <t>Tot</t>
  </si>
  <si>
    <t>Miami Heat</t>
  </si>
  <si>
    <t>Golden State Warriors</t>
  </si>
  <si>
    <t>Kevon Looney</t>
  </si>
  <si>
    <t>Nikola Jovic</t>
  </si>
  <si>
    <t>Jamal Cain</t>
  </si>
  <si>
    <t>Dewayne Dedmon</t>
  </si>
  <si>
    <t>Udonis Haslem</t>
  </si>
  <si>
    <t>Haywood Highsmith</t>
  </si>
  <si>
    <t>Dru Smith</t>
  </si>
  <si>
    <t>Omer Yurtseven</t>
  </si>
  <si>
    <t>JaMychal Green</t>
  </si>
  <si>
    <t>Ty Jerome</t>
  </si>
  <si>
    <t>Patrick Baldwin Jr.</t>
  </si>
  <si>
    <t>Ryan Rollins</t>
  </si>
  <si>
    <t>Donte DiVincenzo</t>
  </si>
  <si>
    <t>Andre Iguodala</t>
  </si>
  <si>
    <t>Anthony Lamb</t>
  </si>
  <si>
    <t>Memphis Grizzlies</t>
  </si>
  <si>
    <t>Sacramento Kings</t>
  </si>
  <si>
    <t>Dillon Brooks</t>
  </si>
  <si>
    <t>Steven Adams</t>
  </si>
  <si>
    <t>Keegan Murray</t>
  </si>
  <si>
    <t>Kennedy Chandler</t>
  </si>
  <si>
    <t>Xavier Tillman</t>
  </si>
  <si>
    <t>Vince Williams Jr.</t>
  </si>
  <si>
    <t>Danny Green</t>
  </si>
  <si>
    <t>Jaren Jackson Jr.</t>
  </si>
  <si>
    <t>John Konchar</t>
  </si>
  <si>
    <t>Ziaire Williams</t>
  </si>
  <si>
    <t>Chimezie Metu</t>
  </si>
  <si>
    <t>Chima Moneke</t>
  </si>
  <si>
    <t>Alex Len</t>
  </si>
  <si>
    <t>Matthew Dellavedova</t>
  </si>
  <si>
    <t>KZ Okpala</t>
  </si>
  <si>
    <t>Keon Ellis</t>
  </si>
  <si>
    <t>Neemias Queta</t>
  </si>
  <si>
    <t>(З.Kelly Oubre Jr.-0(CHA **), З.Walker Kessler-0(UTA **), З.Monte Morris-0(WAS *), Ф.Alec Burks-0(DET *), Ф.Rui Hachimura-0(WAS *), Ц.Nikola Vucevic-0(CHI **)); скамейка: [З.Hamidou Diallo-0(DET *), З.Bennedict Mathurin-0(IND **), Ф.Joe Ingles-0(MIL **), Ц.Richaun Holmes-0(SAC *)]</t>
  </si>
  <si>
    <t xml:space="preserve"> Kelly Oubre Jr.-0 (CHA **)  Walker Kessler-0 (UTA **)  Monte Morris-0 (WAS *)  ... Hamidou Diallo-0 (DET *)  Bennedict Mathurin-0 (IND **) $ Alec Burks-0 (DET *)  Rui Hachimura-0 (WAS *)  ... Joe Ingles-0 (MIL **) $ Nikola Vucevic-0 (CHI **)  ... Richaun Holmes-0 (SAC *) </t>
  </si>
  <si>
    <t>(З.Coby White-0(CHI **), З.Gary Harris-0(ORL *), З.Isaac Okoro-0(CLE *), Ф.Devin Vassell-0(SAS *), Ф.Derrick Jones Jr.-0(CHI **), Ц.Jakob Poeltl-0(SAS *)); скамейка: [З.Kendrick Nunn-0(LAL *), Ф.Doug McDermott-0(SAS *), Ф.Trey Lyles-0(SAC *), Ц.Jusuf Nurkic-0(POR *)]</t>
  </si>
  <si>
    <t xml:space="preserve"> Coby White-0 (CHI **)  Gary Harris-0 (ORL *)  Isaac Okoro-0 (CLE *)  ... Kendrick Nunn-0 (LAL *) $ Devin Vassell-0 (SAS *)  Derrick Jones Jr.-0 (CHI **)  ... Doug McDermott-0 (SAS *)  Trey Lyles-0 (SAC *) $ Jakob Poeltl-0 (SAS *)  ... Jusuf Nurkic-0 (POR *) </t>
  </si>
  <si>
    <t>(З.Malcolm Brogdon-0(BOS *), З.Anfernee Simons-0(POR *), З.Jalen Green-0(HOU *), Ф.Bojan Bogdanovic-0(UTA **), Ф.PJ Washington-0(CHA **), Ц.Deandre Ayton-0(PHO *)); скамейка: [Ф.Shaedon Sharpe-0(POR *), Ф.Trey Murphy III-0(NO *), Ф.Cameron Johnson-0(PHO *), Ц.Jarred Vanderbilt-0(UTA **)]</t>
  </si>
  <si>
    <t xml:space="preserve"> Malcolm Brogdon-0 (BOS *)  Anfernee Simons-0 (POR *)  Jalen Green-0 (HOU *) $ Bojan Bogdanovic-0 (UTA **)  PJ Washington-0 (CHA **)  ... Shaedon Sharpe-0 (POR *)  Trey Murphy III-0 (NO *)  Cameron Johnson-0 (PHO *) $ Deandre Ayton-0 (PHO *)  ... Jarred Vanderbilt-0 (UTA **) </t>
  </si>
  <si>
    <t>/sports.yahoo.com/nba/teams/dallas/</t>
  </si>
  <si>
    <t>/sports.yahoo.com/nba/teams/brooklyn/</t>
  </si>
  <si>
    <t>/sports.yahoo.com/nba/teams/la-clippers/</t>
  </si>
  <si>
    <t>/sports.yahoo.com/nba/teams/oklahoma-city/</t>
  </si>
  <si>
    <t>/sports.yahoo.com/nba/teams/miami/</t>
  </si>
  <si>
    <t>/sports.yahoo.com/nba/teams/golden-state/</t>
  </si>
  <si>
    <t>/sports.yahoo.com/nba/teams/memphis/</t>
  </si>
  <si>
    <t>/sports.yahoo.com/nba/teams/sacramento/</t>
  </si>
  <si>
    <t>(З.CJ McCollum-0(NO *), З.Russell Westbrook-0(LAL *), З.Tyrese Maxey-0(PHI **), Ф.Kevin Durant-37(BKN *), Ф.Saddiq Bey-0(DET *), Ц.Julius Randle-0(NYK *)); скамейка: [З.Malik Beasley-0(UTA **), Ф.Grayson Allen-0(MIL **), Ф.Michael Porter Jr.-0(DEN *), Ц.Kevin Love-0(CLE *)]</t>
  </si>
  <si>
    <t xml:space="preserve"> CJ McCollum-0 (NO *)  Russell Westbrook-0 (LAL *)  Tyrese Maxey-0 (PHI **)  ... Malik Beasley-0 (UTA **) $ Kevin Durant-37 (BKN *)  Saddiq Bey-0 (DET *)  ... Grayson Allen-0 (MIL **)  Michael Porter Jr.-0 (DEN *) $ Julius Randle-0 (NYK *)  ... Kevin Love-0 (CLE *) </t>
  </si>
  <si>
    <t>(З.Stephen Curry-33(GSW *), З.Zach LaVine-0(CHI **), Ф.Aaron Wiggins-11(OKC *), Ф.Paul George-10(LAC ), Ф.Draymond Green-10(GSW *), Ц.JaVale McGee-8(DAL *)); скамейка: [Ф.Eric Gordon-0(HOU *), Ф.KJ Martin-0(HOU *), Ц.Andre Drummond-0(CHI **), Ц.Mitchell Robinson-0(NYK *)]</t>
  </si>
  <si>
    <t xml:space="preserve"> Stephen Curry-33 (GSW *)  Zach LaVine-0 (CHI **) $ Aaron Wiggins-11 (OKC *)  Paul George-10 (LAC )  Draymond Green-10 (GSW *)  ... Eric Gordon-0 (HOU *)  KJ Martin-0 (HOU *) $ JaVale McGee-8 (DAL *)  ... Andre Drummond-0 (CHI **)  Mitchell Robinson-0 (NYK *) </t>
  </si>
  <si>
    <t>(З.Damian Lillard-0(POR *), З.Dejounte Murray-0(ATL **), З.Jalen Brunson-0(NYK *), Ф.Jimmy Butler-27(MIA *), Ф.Kevin Huerter-7(SAC *), Ц.Anthony Davis-0(LAL *)); скамейка: [З.Shake Milton-0(PHI **), Ф.Jabari Smith Jr-0(HOU *), Ф.Justise Winslow-0(POR *), Ц.Brook Lopez-0(MIL **)]</t>
  </si>
  <si>
    <t xml:space="preserve"> Damian Lillard-0 (POR *)  Dejounte Murray-0 (ATL **)  Jalen Brunson-0 (NYK *)  ... Shake Milton-0 (PHI **) $ Jimmy Butler-27 (MIA *)  Kevin Huerter-7 (SAC *)  ... Jabari Smith Jr-0 (HOU *)  Justise Winslow-0 (POR *) $ Anthony Davis-0 (LAL *)  ... Brook Lopez-0 (MIL **) </t>
  </si>
  <si>
    <t>(З.Moses Moody-6(GSW *), З.Bones Hyland-0(DEN *), З.Tre Jones-0(SAS *), Ф.Jayson Tatum-0(BOS *), Ф.Kevin Porter Jr.-0(HOU *), Ц.James Wiseman-10(GSW *)); скамейка: [З.Joshua Primo-0(SAS *), З.Theo Maledon-0(OKC *), Ф.Obi Toppin-0(NYK *), Ц.Onyeka Okongwu-0(ATL **)]</t>
  </si>
  <si>
    <t xml:space="preserve"> Moses Moody-6 (GSW *)  Bones Hyland-0 (DEN *)  Tre Jones-0 (SAS *)  ... Joshua Primo-0 (SAS *)  Theo Maledon-0 (OKC *) $ Jayson Tatum-0 (BOS *)  Kevin Porter Jr.-0 (HOU *)  ... Obi Toppin-0 (NYK *) $ James Wiseman-10 (GSW *)  ... Onyeka Okongwu-0 (ATL **) </t>
  </si>
  <si>
    <t>(З.Max Strus-14(MIA *), З.Jordan Poole-11(GSW *), З.Jordan Clarkson-0(UTA **), Ф.Mike Muscala-5(OKC *), Ф.David Roddy-2(MEM *), Ц.Montrezl Harrell-0(CHA **)); скамейка: [З.Duane Washington Jr.-0(IND **), Ф.Caris LeVert-0(CLE *), Ф.Sam Hauser-0(BOS *), Ц.Al Horford-0(BOS *)]</t>
  </si>
  <si>
    <t xml:space="preserve"> Max Strus-14 (MIA *)  Jordan Poole-11 (GSW *)  Jordan Clarkson-0 (UTA **)  ... Duane Washington Jr.-0 (IND **) $ Mike Muscala-5 (OKC *)  David Roddy-2 (MEM *)  ... Caris LeVert-0 (CLE *)  Sam Hauser-0 (BOS *) $ Montrezl Harrell-0 (CHA **)  ... Al Horford-0 (BOS *) </t>
  </si>
  <si>
    <t>(З.Fred VanVleet-0(TOR *), З.Immanuel Quickley-0(NYK *), З.Bruce Brown-0(DEN *), Ф.Dorian Finney-Smith-6(DAL *), Ф.Pascal Siakam-0(TOR *), Ц.Santi Aldama-4(MEM *)); скамейка: [З.Landry Shamet-0(PHO *), Ф.Aaron Gordon-0(DEN *), Ф.Nickeil Alexander-Walker-0(UTA **), Ц.Clint Capela-0(ATL **)]</t>
  </si>
  <si>
    <t xml:space="preserve"> Fred VanVleet-0 (TOR *)  Immanuel Quickley-0 (NYK *)  Bruce Brown-0 (DEN *)  ... Landry Shamet-0 (PHO *) $ Dorian Finney-Smith-6 (DAL *)  Pascal Siakam-0 (TOR *)  ... Aaron Gordon-0 (DEN *)  Nickeil Alexander-Walker-0 (UTA **) $ Santi Aldama-4 (MEM *)  ... Clint Capela-0 (ATL **) </t>
  </si>
  <si>
    <t>(З.Kyrie Irving-39(BKN *), З.Kyle Lowry-12(MIA *), З.D'Angelo Russell-0(MIN *), Ф.Nicolas Batum-7(LAC ), Ф.Joel Embiid-0(PHI **), Ц.Nikola Jokic-0(DEN *)); скамейка: [З.Mike Conley-0(UTA **), З.Derrick Rose-0(NYK *), Ф.Giannis Antetokounmpo-0(MIL **), Ц.Kelly Olynyk-0(DET *)]</t>
  </si>
  <si>
    <t xml:space="preserve"> Kyrie Irving-39 (BKN *)  Kyle Lowry-12 (MIA *)  D'Angelo Russell-0 (MIN *)  ... Mike Conley-0 (UTA **)  Derrick Rose-0 (NYK *) $ Nicolas Batum-7 (LAC )  Joel Embiid-0 (PHI **)  ... Giannis Antetokounmpo-0 (MIL **) $ Nikola Jokic-0 (DEN *)  ... Kelly Olynyk-0 (DET *) </t>
  </si>
  <si>
    <t>(З.Tim Hardaway Jr.-18(DAL *), З.Tyler Herro-7(MIA *), З.Terry Rozier-0(CHA **), Ф.Norman Powell-21(LAC ), Ф.Duncan Robinson-3(MIA *), Ц.Domantas Sabonis-11(SAC *)); скамейка: [З.Cole Anthony-0(ORL *), З.De'Anthony Melton-0(PHI **), Ф.Gordon Hayward-0(CHA **), Ф.Jalen Williams-0(OKC *)]</t>
  </si>
  <si>
    <t xml:space="preserve"> Tim Hardaway Jr.-18 (DAL *)  Tyler Herro-7 (MIA *)  Terry Rozier-0 (CHA **)  ... Cole Anthony-0 (ORL *)  De'Anthony Melton-0 (PHI **) $ Norman Powell-21 (LAC )  Duncan Robinson-3 (MIA *)  ... Gordon Hayward-0 (CHA **)  Jalen Williams-0 (OKC *) $ Domantas Sabonis-11 (SAC *) </t>
  </si>
  <si>
    <t>(З.Luguentz Dort-21(OKC *), З.Spencer Dinwiddie-11(DAL *), З.Seth Curry-0(BKN *), Ф.Terence Davis-3(SAC *), Ф.Robert Covington-3(LAC ), Ц.Christian Wood-11(DAL *)); скамейка: [З.Malachi Flynn-0(TOR *), З.Bogdan Bogdanovic-0(ATL **), Ф.Will Barton-0(WAS *), Ф.Evan Fournier-0(NYK *)]</t>
  </si>
  <si>
    <t xml:space="preserve"> Luguentz Dort-21 (OKC *)  Spencer Dinwiddie-11 (DAL *)  Seth Curry-0 (BKN *)  ... Malachi Flynn-0 (TOR *)  Bogdan Bogdanovic-0 (ATL **) $ Terence Davis-3 (SAC *)  Robert Covington-3 (LAC )  ... Will Barton-0 (WAS *)  Evan Fournier-0 (NYK *) $ Christian Wood-11 (DAL *) </t>
  </si>
  <si>
    <t>(З.Luka Doncic-41(DAL *), З.Jrue Holiday-0(MIL **), З.Killian Hayes-0(DET *), Ф.Darius Bazley-9(OKC *), Ф.Kyle Kuzma-0(WAS *), Ц.Bobby Portis-0(MIL **)); скамейка: [З.Svi Mykhailiuk-0(TOR *), Ф.Otto Porter Jr.-0(TOR *), Ф.Amir Coffey-0(LAC ), Ц.Mo Bamba-0(ORL *)]</t>
  </si>
  <si>
    <t xml:space="preserve"> Luka Doncic-41 (DAL *)  Jrue Holiday-0 (MIL **)  Killian Hayes-0 (DET *)  ... Svi Mykhailiuk-0 (TOR *) $ Darius Bazley-9 (OKC *)  Kyle Kuzma-0 (WAS *)  ... Otto Porter Jr.-0 (TOR *)  Amir Coffey-0 (LAC ) $ Bobby Portis-0 (MIL **)  ... Mo Bamba-0 (ORL *) </t>
  </si>
  <si>
    <t>(З.Tyus Jones-14(MEM *), З.Buddy Hield-0(IND **), З.Jaylen Nowell-0(MIN *), Ф.Harrison Barnes-20(SAC *), Ф.Ben Simmons-7(BKN *), Ц.Rudy Gobert-0(MIN *)); скамейка: [З.Cameron Thomas-0(BKN *), Ф.Kenneth Lofton Jr.-0(MEM *), Ф.Cam Reddish-0(NYK *), Ц.Jalen Duren-0(DET *)]</t>
  </si>
  <si>
    <t xml:space="preserve"> Tyus Jones-14 (MEM *)  Buddy Hield-0 (IND **)  Jaylen Nowell-0 (MIN *)  ... Cameron Thomas-0 (BKN *) $ Harrison Barnes-20 (SAC *)  Ben Simmons-7 (BKN *)  ... Kenneth Lofton Jr.-0 (MEM *)  Cam Reddish-0 (NYK *) $ Rudy Gobert-0 (MIN *)  ... Jalen Duren-0 (DET *) </t>
  </si>
  <si>
    <t>(З.Caleb Martin-8(MIA *), З.Cade Cunningham-0(DET *), З.Collin Sexton-0(CLE *), Ф.OG Anunoby-0(TOR *), Ф.Alperen Sengun-0(HOU *), Ц.Lauri Markkanen-0(CLE *)); скамейка: [З.Nassir Little-0(POR *), З.Aaron Nesmith-0(IND **), Ф.Patrick Williams-0(CHI **), Ф.Jerami Grant-0(POR *)]</t>
  </si>
  <si>
    <t xml:space="preserve"> Caleb Martin-8 (MIA *)  Cade Cunningham-0 (DET *)  Collin Sexton-0 (CLE *)  ... Nassir Little-0 (POR *)  Aaron Nesmith-0 (IND **) $ OG Anunoby-0 (TOR *)  Alperen Sengun-0 (HOU *)  ... Patrick Williams-0 (CHI **)  Jerami Grant-0 (POR *) $ Lauri Markkanen-0 (CLE *) </t>
  </si>
  <si>
    <t>(З.Desmond Bane-31(MEM *), З.Reggie Jackson-18(LAC ), З.Tre Mann-14(OKC *), Ф.Tobias Harris-0(PHI **), Ф.DeAndre Hunter-0(ATL **), Ц.Aleksej Pokusevski-15(OKC *)); скамейка: [З.Derrick White-0(BOS *), З.Josh Giddey-0(OKC *), Ф.Grant Williams-0(BOS *), Ц.Naz Reid-0(MIN *)]</t>
  </si>
  <si>
    <t xml:space="preserve"> Desmond Bane-31 (MEM *)  Reggie Jackson-18 (LAC )  Tre Mann-14 (OKC *)  ... Derrick White-0 (BOS *)  Josh Giddey-0 (OKC *) $ Tobias Harris-0 (PHI **)  DeAndre Hunter-0 (ATL **)  ... Grant Williams-0 (BOS *) $ Aleksej Pokusevski-15 (OKC *)  ... Naz Reid-0 (MIN *) </t>
  </si>
  <si>
    <t>(З.John Wall-17(LAC ), З.Malik Monk-15(SAC *), З.Darius Garland-0(CLE *), Ф.Jake LaRavia-13(MEM *), Ф.Luke Kennard-10(LAC ), Ц.Brandon Clarke-16(MEM *)); скамейка: [З.Marcus Smart-0(BOS *), Ф.John Collins-0(ATL **), Ф.Franz Wagner-0(ORL *), Ц.Zach Collins-0(SAS *)]</t>
  </si>
  <si>
    <t xml:space="preserve"> John Wall-17 (LAC )  Malik Monk-15 (SAC *)  Darius Garland-0 (CLE *)  ... Marcus Smart-0 (BOS *) $ Jake LaRavia-13 (MEM *)  Luke Kennard-10 (LAC )  ... John Collins-0 (ATL **)  Franz Wagner-0 (ORL *) $ Brandon Clarke-16 (MEM *)  ... Zach Collins-0 (SAS *) </t>
  </si>
  <si>
    <t>(З.Davion Mitchell-7(SAC *), З.Josh Richardson-0(SAS *), З.Talen Horton-Tucker-0(LAL *), Ф.Gary Trent Jr.-0(TOR *), Ф.Cedi Osman-0(CLE *), Ц.Jarrett Allen-0(CLE *)); скамейка: [З.Josh Hart-0(POR *), Ф.Tari Eason-0(HOU *), Ф.Jaxson Hayes-0(NO *), Ц.Isaiah Stewart-0(DET *)]</t>
  </si>
  <si>
    <t xml:space="preserve"> Davion Mitchell-7 (SAC *)  Josh Richardson-0 (SAS *)  Talen Horton-Tucker-0 (LAL *)  ... Josh Hart-0 (POR *) $ Gary Trent Jr.-0 (TOR *)  Cedi Osman-0 (CLE *)  ... Tari Eason-0 (HOU *)  Jaxson Hayes-0 (NO *) $ Jarrett Allen-0 (CLE *)  ... Isaiah Stewart-0 (DET *) </t>
  </si>
  <si>
    <t>(З.Josh Green-10(DAL *), З.Donovan Mitchell-0(UTA **), З.Chris Duarte-0(IND **), Ф.Jeremy Sochan-0(SAS *), Ф.Herbert Jones-0(NO *), Ц.Evan Mobley-0(CLE *)); скамейка: [З.Jalen Suggs-0(ORL *), Ф.Jonathan Kuminga-0(GSW *), Ф.Jaden McDaniels-0(MIN *), Ц.Jalen Smith-0(IND **)]</t>
  </si>
  <si>
    <t xml:space="preserve"> Josh Green-10 (DAL *)  Donovan Mitchell-0 (UTA **)  Chris Duarte-0 (IND **)  ... Jalen Suggs-0 (ORL *) $ Jeremy Sochan-0 (SAS *)  Herbert Jones-0 (NO *)  ... Jonathan Kuminga-0 (GSW *)  Jaden McDaniels-0 (MIN *) $ Evan Mobley-0 (CLE *)  ... Jalen Smith-0 (IND **) </t>
  </si>
  <si>
    <t>(З.De'Aaron Fox-27(SAC *), З.Patty Mills-3(BKN *), З.Jamal Murray-0(DEN *), Ф.Devin Booker-0(PHO *), Ф.Brandon Ingram-0(NO *), Ц.Bam Adebayo-26(MIA *)); скамейка: [З.James Bouknight-0(CHA **), Ф.Jordan Nwora-0(MIL **), Ф.Jeff Green-0(DEN *), Ц.Isaiah Hartenstein-0(NYK *)]</t>
  </si>
  <si>
    <t xml:space="preserve"> De'Aaron Fox-27 (SAC *)  Patty Mills-3 (BKN *)  Jamal Murray-0 (DEN *)  ... James Bouknight-0 (CHA **) $ Devin Booker-0 (PHO *)  Brandon Ingram-0 (NO *)  ... Jordan Nwora-0 (MIL **)  Jeff Green-0 (DEN *) $ Bam Adebayo-26 (MIA *)  ... Isaiah Hartenstein-0 (NYK *) </t>
  </si>
  <si>
    <t>(З.James Harden-0(PHI **), З.RJ Barrett-0(NYK *), З.Chris Paul-0(PHO *), Ф.Andrew Wiggins-18(GSW *), Ф.Scottie Barnes-0(TOR *), Ц.Nicolas Claxton-7(BKN *)); скамейка: [Ф.Lonnie Walker IV-0(LAL *), Ф.Kawhi Leonard-0(LAC ), Ц.Daniel Gafford-0(WAS *), Ц.Mark Williams-0(CHA **)]</t>
  </si>
  <si>
    <t xml:space="preserve"> James Harden-0 (PHI **)  RJ Barrett-0 (NYK *)  Chris Paul-0 (PHO *) $ Andrew Wiggins-18 (GSW *)  Scottie Barnes-0 (TOR *)  ... Lonnie Walker IV-0 (LAL *)  Kawhi Leonard-0 (LAC ) $ Nicolas Claxton-7 (BKN *)  ... Daniel Gafford-0 (WAS *)  Mark Williams-0 (CHA **) </t>
  </si>
  <si>
    <t>(З.Ja Morant-22(MEM *), З.Kentavious Caldwell-Pope-0(DEN *), З.Victor Oladipo-0(MIA *), Ф.Paolo Banchero-0(ORL *), Ф.Zion Williamson-0(NO *), Ц.Wendell Carter Jr.-0(ORL *)); скамейка: [З.Payton Pritchard-0(BOS *), З.Anthony Edwards-0(MIN *), Ф.Jalen Johnson-0(ATL **), Ц.Jonas Valanciunas-0(NO *)]</t>
  </si>
  <si>
    <t xml:space="preserve"> Ja Morant-22 (MEM *)  Kentavious Caldwell-Pope-0 (DEN *)  Victor Oladipo-0 (MIA *)  ... Payton Pritchard-0 (BOS *)  Anthony Edwards-0 (MIN *) $ Paolo Banchero-0 (ORL *)  Zion Williamson-0 (NO *)  ... Jalen Johnson-0 (ATL **) $ Wendell Carter Jr.-0 (ORL *)  ... Jonas Valanciunas-0 (NO *) </t>
  </si>
  <si>
    <t>(З.Klay Thompson-19(GSW *), З.Trae Young-0(ATL **), З.Bradley Beal-0(WAS *), Ф.LeBron James-0(LAL *), Ф.DeMar DeRozan-0(CHI **), Ц.Karl-Anthony Towns-0(MIN *)); скамейка: [З.Garrison Mathews-0(HOU *), Ф.Marcus Morris Sr.-0(LAC ), Ф.Terrence Ross-0(ORL *), Ц.Hassan Whiteside-0(UTA **)]</t>
  </si>
  <si>
    <t xml:space="preserve"> Klay Thompson-19 (GSW *)  Trae Young-0 (ATL **)  Bradley Beal-0 (WAS *)  ... Garrison Mathews-0 (HOU *) $ LeBron James-0 (LAL *)  DeMar DeRozan-0 (CHI **)  ... Marcus Morris Sr.-0 (LAC )  Terrence Ross-0 (ORL *) $ Karl-Anthony Towns-0 (MIN *)  ... Hassan Whiteside-0 (UTA **) </t>
  </si>
  <si>
    <t>(З.Shai Gilgeous-Alexander-24(OKC *), З.Gabe Vincent-9(MIA *), З.Tyrese Haliburton-0(IND **), Ф.Keldon Johnson-0(SAS *), Ф.Mikal Bridges-0(PHO *), Ц.Jeremiah Robinson-Earl-5(OKC *)); скамейка: [З.Jaden Ivey-0(DET *), З.Ayo Dosunmu-0(CHI **), Ф.Jaylen Brown-0(BOS *), Ц.Kristaps Porzingis-0(WAS *)]</t>
  </si>
  <si>
    <t xml:space="preserve"> Shai Gilgeous-Alexander-24 (OKC *)  Gabe Vincent-9 (MIA *)  Tyrese Haliburton-0 (IND **)  ... Jaden Ivey-0 (DET *)  Ayo Dosunmu-0 (CHI **) $ Keldon Johnson-0 (SAS *)  Mikal Bridges-0 (PHO *)  ... Jaylen Brown-0 (BOS *) $ Jeremiah Robinson-Earl-5 (OKC *)  ... Kristaps Porzingis-0 (WAS *)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</si>
</sst>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name val="Arial Cyr"/>
      <charset val="204"/>
    </font>
    <font>
      <sz val="8"/>
      <name val="Arial Cyr"/>
      <charset val="204"/>
    </font>
    <font>
      <b/>
      <sz val="14"/>
      <color indexed="8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8"/>
      <color indexed="10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8"/>
      <color indexed="8"/>
      <name val="Verdana"/>
      <family val="2"/>
      <charset val="204"/>
    </font>
    <font>
      <b/>
      <u/>
      <sz val="8"/>
      <color indexed="8"/>
      <name val="Verdana"/>
      <family val="2"/>
      <charset val="204"/>
    </font>
    <font>
      <sz val="10"/>
      <color indexed="12"/>
      <name val="Arial Cyr"/>
      <charset val="204"/>
    </font>
    <font>
      <b/>
      <sz val="10"/>
      <name val="Arial Cyr"/>
      <charset val="204"/>
    </font>
    <font>
      <sz val="10"/>
      <name val="Verdana"/>
      <family val="2"/>
      <charset val="204"/>
    </font>
    <font>
      <sz val="8"/>
      <color indexed="9"/>
      <name val="Verdana"/>
      <family val="2"/>
      <charset val="204"/>
    </font>
    <font>
      <sz val="8"/>
      <name val="Arial Narrow"/>
      <family val="2"/>
      <charset val="204"/>
    </font>
    <font>
      <b/>
      <sz val="8"/>
      <name val="Arial Narrow"/>
      <family val="2"/>
      <charset val="204"/>
    </font>
    <font>
      <sz val="10"/>
      <color indexed="8"/>
      <name val="Arial Cyr"/>
      <charset val="204"/>
    </font>
    <font>
      <sz val="9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0"/>
      <color rgb="FFFF0000"/>
      <name val="Arial Cyr"/>
      <charset val="204"/>
    </font>
    <font>
      <b/>
      <sz val="10"/>
      <color rgb="FF0000FF"/>
      <name val="Arial Cyr"/>
      <charset val="204"/>
    </font>
    <font>
      <b/>
      <sz val="8"/>
      <color theme="0"/>
      <name val="Verdana"/>
      <family val="2"/>
      <charset val="204"/>
    </font>
    <font>
      <b/>
      <sz val="10"/>
      <color rgb="FF000000"/>
      <name val="Verdana"/>
      <family val="2"/>
      <charset val="204"/>
    </font>
    <font>
      <b/>
      <sz val="10"/>
      <name val="Verdana"/>
      <family val="2"/>
      <charset val="204"/>
    </font>
    <font>
      <u/>
      <sz val="10"/>
      <color indexed="12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9"/>
      <color rgb="FFFFFFFF"/>
      <name val="YahooSans VF"/>
    </font>
    <font>
      <b/>
      <sz val="9"/>
      <name val="YahooSans VF"/>
    </font>
    <font>
      <sz val="9"/>
      <color rgb="FF8D919D"/>
      <name val="YahooSans VF"/>
    </font>
    <font>
      <sz val="9"/>
      <name val="YahooSans VF"/>
    </font>
  </fonts>
  <fills count="2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8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8102E"/>
        <bgColor indexed="64"/>
      </patternFill>
    </fill>
    <fill>
      <patternFill patternType="solid">
        <fgColor rgb="FF007AC1"/>
        <bgColor indexed="64"/>
      </patternFill>
    </fill>
    <fill>
      <patternFill patternType="solid">
        <fgColor rgb="FF98002E"/>
        <bgColor indexed="64"/>
      </patternFill>
    </fill>
    <fill>
      <patternFill patternType="solid">
        <fgColor rgb="FF1D428A"/>
        <bgColor indexed="64"/>
      </patternFill>
    </fill>
    <fill>
      <patternFill patternType="solid">
        <fgColor rgb="FF5D76A9"/>
        <bgColor indexed="64"/>
      </patternFill>
    </fill>
    <fill>
      <patternFill patternType="solid">
        <fgColor rgb="FF5A2D8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">
        <color rgb="FFD8D8D8"/>
      </top>
      <bottom style="medium">
        <color rgb="FFD8D8D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9" fillId="6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13" fillId="2" borderId="3" xfId="0" applyFont="1" applyFill="1" applyBorder="1"/>
    <xf numFmtId="0" fontId="3" fillId="3" borderId="1" xfId="0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Alignment="1"/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7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21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horizontal="left" vertical="justify"/>
    </xf>
    <xf numFmtId="0" fontId="9" fillId="3" borderId="1" xfId="0" applyFont="1" applyFill="1" applyBorder="1" applyAlignment="1">
      <alignment horizontal="center" vertical="justify"/>
    </xf>
    <xf numFmtId="0" fontId="9" fillId="3" borderId="1" xfId="0" applyFont="1" applyFill="1" applyBorder="1" applyAlignment="1">
      <alignment vertical="justify"/>
    </xf>
    <xf numFmtId="0" fontId="3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0" fillId="0" borderId="1" xfId="0" applyBorder="1"/>
    <xf numFmtId="0" fontId="21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9" borderId="8" xfId="1" applyFill="1" applyBorder="1" applyAlignment="1" applyProtection="1">
      <alignment horizontal="left" vertical="center"/>
    </xf>
    <xf numFmtId="0" fontId="6" fillId="9" borderId="8" xfId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25" fillId="0" borderId="1" xfId="1" applyFont="1" applyFill="1" applyBorder="1" applyAlignment="1" applyProtection="1"/>
    <xf numFmtId="0" fontId="24" fillId="10" borderId="1" xfId="0" applyFont="1" applyFill="1" applyBorder="1" applyAlignment="1">
      <alignment horizontal="center"/>
    </xf>
    <xf numFmtId="0" fontId="25" fillId="0" borderId="1" xfId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left" vertical="center" wrapText="1"/>
    </xf>
    <xf numFmtId="0" fontId="25" fillId="0" borderId="1" xfId="1" applyFont="1" applyBorder="1" applyAlignment="1" applyProtection="1"/>
    <xf numFmtId="0" fontId="25" fillId="0" borderId="0" xfId="1" applyFont="1" applyFill="1" applyBorder="1" applyAlignment="1" applyProtection="1">
      <alignment vertical="center"/>
    </xf>
    <xf numFmtId="0" fontId="13" fillId="11" borderId="1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6" fillId="9" borderId="8" xfId="1" applyFill="1" applyBorder="1" applyAlignment="1" applyProtection="1">
      <alignment horizontal="center" vertical="center"/>
    </xf>
    <xf numFmtId="0" fontId="13" fillId="11" borderId="1" xfId="0" applyFont="1" applyFill="1" applyBorder="1"/>
    <xf numFmtId="0" fontId="13" fillId="11" borderId="1" xfId="0" applyFont="1" applyFill="1" applyBorder="1" applyAlignment="1">
      <alignment horizontal="center"/>
    </xf>
    <xf numFmtId="0" fontId="6" fillId="0" borderId="0" xfId="1" applyAlignment="1" applyProtection="1">
      <alignment vertical="center" wrapText="1"/>
    </xf>
    <xf numFmtId="0" fontId="27" fillId="12" borderId="0" xfId="0" applyFont="1" applyFill="1" applyAlignment="1">
      <alignment horizontal="left" vertical="center" wrapText="1"/>
    </xf>
    <xf numFmtId="0" fontId="27" fillId="12" borderId="0" xfId="0" applyFont="1" applyFill="1" applyAlignment="1">
      <alignment horizontal="right" vertical="center"/>
    </xf>
    <xf numFmtId="0" fontId="6" fillId="0" borderId="0" xfId="1" applyAlignment="1" applyProtection="1">
      <alignment horizontal="left" vertical="center"/>
    </xf>
    <xf numFmtId="0" fontId="29" fillId="0" borderId="0" xfId="0" applyFont="1" applyAlignment="1">
      <alignment horizontal="left" vertical="center"/>
    </xf>
    <xf numFmtId="4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20" fontId="30" fillId="0" borderId="0" xfId="0" applyNumberFormat="1" applyFont="1" applyAlignment="1">
      <alignment horizontal="right" vertical="center"/>
    </xf>
    <xf numFmtId="46" fontId="30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right" vertical="center"/>
    </xf>
    <xf numFmtId="20" fontId="30" fillId="0" borderId="0" xfId="0" applyNumberFormat="1" applyFont="1" applyAlignment="1">
      <alignment horizontal="right" vertical="center"/>
    </xf>
    <xf numFmtId="0" fontId="27" fillId="13" borderId="0" xfId="0" applyFont="1" applyFill="1" applyAlignment="1">
      <alignment horizontal="left" vertical="center" wrapText="1"/>
    </xf>
    <xf numFmtId="0" fontId="27" fillId="1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7" fillId="14" borderId="0" xfId="0" applyFont="1" applyFill="1" applyAlignment="1">
      <alignment horizontal="left" vertical="center" wrapText="1"/>
    </xf>
    <xf numFmtId="0" fontId="27" fillId="14" borderId="0" xfId="0" applyFont="1" applyFill="1" applyAlignment="1">
      <alignment horizontal="right" vertical="center"/>
    </xf>
    <xf numFmtId="0" fontId="27" fillId="15" borderId="0" xfId="0" applyFont="1" applyFill="1" applyAlignment="1">
      <alignment horizontal="left" vertical="center" wrapText="1"/>
    </xf>
    <xf numFmtId="0" fontId="27" fillId="15" borderId="0" xfId="0" applyFont="1" applyFill="1" applyAlignment="1">
      <alignment horizontal="right" vertical="center"/>
    </xf>
    <xf numFmtId="0" fontId="27" fillId="16" borderId="0" xfId="0" applyFont="1" applyFill="1" applyAlignment="1">
      <alignment horizontal="left" vertical="center" wrapText="1"/>
    </xf>
    <xf numFmtId="0" fontId="27" fillId="16" borderId="0" xfId="0" applyFont="1" applyFill="1" applyAlignment="1">
      <alignment horizontal="right" vertical="center"/>
    </xf>
    <xf numFmtId="0" fontId="27" fillId="17" borderId="0" xfId="0" applyFont="1" applyFill="1" applyAlignment="1">
      <alignment horizontal="left" vertical="center" wrapText="1"/>
    </xf>
    <xf numFmtId="0" fontId="27" fillId="17" borderId="0" xfId="0" applyFont="1" applyFill="1" applyAlignment="1">
      <alignment horizontal="right" vertical="center"/>
    </xf>
    <xf numFmtId="0" fontId="27" fillId="18" borderId="0" xfId="0" applyFont="1" applyFill="1" applyAlignment="1">
      <alignment horizontal="left" vertical="center" wrapText="1"/>
    </xf>
    <xf numFmtId="0" fontId="27" fillId="18" borderId="0" xfId="0" applyFont="1" applyFill="1" applyAlignment="1">
      <alignment horizontal="right" vertical="center"/>
    </xf>
    <xf numFmtId="0" fontId="27" fillId="19" borderId="0" xfId="0" applyFont="1" applyFill="1" applyAlignment="1">
      <alignment horizontal="left" vertical="center" wrapText="1"/>
    </xf>
    <xf numFmtId="0" fontId="27" fillId="19" borderId="0" xfId="0" applyFont="1" applyFill="1" applyAlignment="1">
      <alignment horizontal="right" vertical="center"/>
    </xf>
    <xf numFmtId="0" fontId="6" fillId="3" borderId="0" xfId="1" applyFill="1" applyAlignment="1" applyProtection="1">
      <alignment horizontal="left" vertical="center"/>
    </xf>
  </cellXfs>
  <cellStyles count="3">
    <cellStyle name="Гиперссылка" xfId="1" builtinId="8"/>
    <cellStyle name="Обычный" xfId="0" builtinId="0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sports.yahoo.com/nba/teams/sacramento/" TargetMode="External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sports.yahoo.com/nba/teams/brooklyn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sports.yahoo.com/nba/teams/golden-state/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sports.yahoo.com/nba/teams/oklahoma-city/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0</xdr:row>
          <xdr:rowOff>57150</xdr:rowOff>
        </xdr:from>
        <xdr:to>
          <xdr:col>13</xdr:col>
          <xdr:colOff>514350</xdr:colOff>
          <xdr:row>0</xdr:row>
          <xdr:rowOff>323850</xdr:rowOff>
        </xdr:to>
        <xdr:sp macro="" textlink="">
          <xdr:nvSpPr>
            <xdr:cNvPr id="131076" name="Button 4" hidden="1">
              <a:extLst>
                <a:ext uri="{63B3BB69-23CF-44E3-9099-C40C66FF867C}">
                  <a14:compatExt spid="_x0000_s13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ru-RU" sz="1000" b="1" i="0" u="none" strike="noStrike" baseline="0">
                  <a:solidFill>
                    <a:srgbClr val="000000"/>
                  </a:solidFill>
                  <a:latin typeface="Verdana"/>
                  <a:ea typeface="Verdana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49" name="Picture 1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0" name="Picture 1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1" name="Picture 1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2" name="Picture 1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3" name="Picture 1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4" name="Picture 149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5" name="Picture 150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6" name="Picture 151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7" name="Picture 152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8" name="Picture 15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59" name="Picture 15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0" name="Picture 15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1" name="Picture 15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2" name="Picture 15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3" name="Picture 13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4" name="Picture 14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5" name="Picture 15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6" name="Picture 16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</xdr:colOff>
      <xdr:row>0</xdr:row>
      <xdr:rowOff>76200</xdr:rowOff>
    </xdr:to>
    <xdr:pic>
      <xdr:nvPicPr>
        <xdr:cNvPr id="16367" name="Picture 17" descr="arrow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666750</xdr:colOff>
      <xdr:row>4</xdr:row>
      <xdr:rowOff>152400</xdr:rowOff>
    </xdr:to>
    <xdr:pic>
      <xdr:nvPicPr>
        <xdr:cNvPr id="21" name="Рисунок 20" descr="Dallas Mavericks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666750</xdr:colOff>
      <xdr:row>55</xdr:row>
      <xdr:rowOff>133350</xdr:rowOff>
    </xdr:to>
    <xdr:pic>
      <xdr:nvPicPr>
        <xdr:cNvPr id="22" name="Рисунок 21" descr="Los Angeles Clippers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0600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666750</xdr:colOff>
      <xdr:row>106</xdr:row>
      <xdr:rowOff>19050</xdr:rowOff>
    </xdr:to>
    <xdr:pic>
      <xdr:nvPicPr>
        <xdr:cNvPr id="23" name="Рисунок 22" descr="Miami Heat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8782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666750</xdr:colOff>
      <xdr:row>155</xdr:row>
      <xdr:rowOff>19050</xdr:rowOff>
    </xdr:to>
    <xdr:pic>
      <xdr:nvPicPr>
        <xdr:cNvPr id="24" name="Рисунок 23" descr="Memphis Grizzlies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07875"/>
          <a:ext cx="66675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ba/players/4892/" TargetMode="External"/><Relationship Id="rId21" Type="http://schemas.openxmlformats.org/officeDocument/2006/relationships/hyperlink" Target="https://sports.yahoo.com/nba/players/4840/" TargetMode="External"/><Relationship Id="rId42" Type="http://schemas.openxmlformats.org/officeDocument/2006/relationships/hyperlink" Target="https://sports.yahoo.com/nba/players/6421/" TargetMode="External"/><Relationship Id="rId63" Type="http://schemas.openxmlformats.org/officeDocument/2006/relationships/hyperlink" Target="https://sports.yahoo.com/nba/players/4391/" TargetMode="External"/><Relationship Id="rId84" Type="http://schemas.openxmlformats.org/officeDocument/2006/relationships/hyperlink" Target="https://sports.yahoo.com/nba/players/4724/" TargetMode="External"/><Relationship Id="rId138" Type="http://schemas.openxmlformats.org/officeDocument/2006/relationships/hyperlink" Target="https://sports.yahoo.com/nba/players/5473/" TargetMode="External"/><Relationship Id="rId159" Type="http://schemas.openxmlformats.org/officeDocument/2006/relationships/hyperlink" Target="https://sports.yahoo.com/nba/players/6259/" TargetMode="External"/><Relationship Id="rId170" Type="http://schemas.openxmlformats.org/officeDocument/2006/relationships/hyperlink" Target="https://sports.yahoo.com/nba/players/6577/" TargetMode="External"/><Relationship Id="rId191" Type="http://schemas.openxmlformats.org/officeDocument/2006/relationships/hyperlink" Target="https://sports.yahoo.com/nba/players/6355/" TargetMode="External"/><Relationship Id="rId205" Type="http://schemas.openxmlformats.org/officeDocument/2006/relationships/hyperlink" Target="https://sports.yahoo.com/nba/players/6426/" TargetMode="External"/><Relationship Id="rId226" Type="http://schemas.openxmlformats.org/officeDocument/2006/relationships/hyperlink" Target="https://sports.yahoo.com/nba/players/4895" TargetMode="External"/><Relationship Id="rId107" Type="http://schemas.openxmlformats.org/officeDocument/2006/relationships/hyperlink" Target="https://sports.yahoo.com/nba/players/5464/" TargetMode="External"/><Relationship Id="rId11" Type="http://schemas.openxmlformats.org/officeDocument/2006/relationships/hyperlink" Target="https://sports.yahoo.com/nba/players/6016/" TargetMode="External"/><Relationship Id="rId32" Type="http://schemas.openxmlformats.org/officeDocument/2006/relationships/hyperlink" Target="https://sports.yahoo.com/nba/players/6400/" TargetMode="External"/><Relationship Id="rId53" Type="http://schemas.openxmlformats.org/officeDocument/2006/relationships/hyperlink" Target="https://sports.yahoo.com/nba/players/4897/" TargetMode="External"/><Relationship Id="rId74" Type="http://schemas.openxmlformats.org/officeDocument/2006/relationships/hyperlink" Target="https://sports.yahoo.com/nba/players/5637/" TargetMode="External"/><Relationship Id="rId128" Type="http://schemas.openxmlformats.org/officeDocument/2006/relationships/hyperlink" Target="https://sports.yahoo.com/nba/players/5253/" TargetMode="External"/><Relationship Id="rId149" Type="http://schemas.openxmlformats.org/officeDocument/2006/relationships/hyperlink" Target="https://sports.yahoo.com/nba/players/5472/" TargetMode="External"/><Relationship Id="rId5" Type="http://schemas.openxmlformats.org/officeDocument/2006/relationships/hyperlink" Target="https://sports.yahoo.com/nba/players/5338/" TargetMode="External"/><Relationship Id="rId95" Type="http://schemas.openxmlformats.org/officeDocument/2006/relationships/hyperlink" Target="https://sports.yahoo.com/nba/players/6175/" TargetMode="External"/><Relationship Id="rId160" Type="http://schemas.openxmlformats.org/officeDocument/2006/relationships/hyperlink" Target="https://sports.yahoo.com/nba/players/6513/" TargetMode="External"/><Relationship Id="rId181" Type="http://schemas.openxmlformats.org/officeDocument/2006/relationships/hyperlink" Target="https://sports.yahoo.com/nba/players/6433/" TargetMode="External"/><Relationship Id="rId216" Type="http://schemas.openxmlformats.org/officeDocument/2006/relationships/hyperlink" Target="https://sports.yahoo.com/nba/players/5826/" TargetMode="External"/><Relationship Id="rId237" Type="http://schemas.openxmlformats.org/officeDocument/2006/relationships/hyperlink" Target="https://sports.yahoo.com/nba/players/6758" TargetMode="External"/><Relationship Id="rId22" Type="http://schemas.openxmlformats.org/officeDocument/2006/relationships/hyperlink" Target="https://sports.yahoo.com/nba/players/6219/" TargetMode="External"/><Relationship Id="rId43" Type="http://schemas.openxmlformats.org/officeDocument/2006/relationships/hyperlink" Target="https://sports.yahoo.com/nba/players/5836/" TargetMode="External"/><Relationship Id="rId64" Type="http://schemas.openxmlformats.org/officeDocument/2006/relationships/hyperlink" Target="https://sports.yahoo.com/nba/players/5769/" TargetMode="External"/><Relationship Id="rId118" Type="http://schemas.openxmlformats.org/officeDocument/2006/relationships/hyperlink" Target="https://sports.yahoo.com/nba/players/6556/" TargetMode="External"/><Relationship Id="rId139" Type="http://schemas.openxmlformats.org/officeDocument/2006/relationships/hyperlink" Target="https://sports.yahoo.com/nba/players/6037/" TargetMode="External"/><Relationship Id="rId85" Type="http://schemas.openxmlformats.org/officeDocument/2006/relationships/hyperlink" Target="https://sports.yahoo.com/nba/players/6553/" TargetMode="External"/><Relationship Id="rId150" Type="http://schemas.openxmlformats.org/officeDocument/2006/relationships/hyperlink" Target="https://sports.yahoo.com/nba/players/5583/" TargetMode="External"/><Relationship Id="rId171" Type="http://schemas.openxmlformats.org/officeDocument/2006/relationships/hyperlink" Target="https://sports.yahoo.com/nba/players/6170/" TargetMode="External"/><Relationship Id="rId192" Type="http://schemas.openxmlformats.org/officeDocument/2006/relationships/hyperlink" Target="https://sports.yahoo.com/nba/players/5433/" TargetMode="External"/><Relationship Id="rId206" Type="http://schemas.openxmlformats.org/officeDocument/2006/relationships/hyperlink" Target="https://sports.yahoo.com/nba/players/6560/" TargetMode="External"/><Relationship Id="rId227" Type="http://schemas.openxmlformats.org/officeDocument/2006/relationships/hyperlink" Target="https://sports.yahoo.com/nba/players/6569" TargetMode="External"/><Relationship Id="rId201" Type="http://schemas.openxmlformats.org/officeDocument/2006/relationships/hyperlink" Target="https://sports.yahoo.com/nba/players/6574/" TargetMode="External"/><Relationship Id="rId222" Type="http://schemas.openxmlformats.org/officeDocument/2006/relationships/hyperlink" Target="https://sports.yahoo.com/nba/players/6693" TargetMode="External"/><Relationship Id="rId243" Type="http://schemas.openxmlformats.org/officeDocument/2006/relationships/vmlDrawing" Target="../drawings/vmlDrawing1.vml"/><Relationship Id="rId12" Type="http://schemas.openxmlformats.org/officeDocument/2006/relationships/hyperlink" Target="https://sports.yahoo.com/nba/players/5842/" TargetMode="External"/><Relationship Id="rId17" Type="http://schemas.openxmlformats.org/officeDocument/2006/relationships/hyperlink" Target="https://sports.yahoo.com/nba/players/5317/" TargetMode="External"/><Relationship Id="rId33" Type="http://schemas.openxmlformats.org/officeDocument/2006/relationships/hyperlink" Target="https://sports.yahoo.com/nba/players/6165/" TargetMode="External"/><Relationship Id="rId38" Type="http://schemas.openxmlformats.org/officeDocument/2006/relationships/hyperlink" Target="https://sports.yahoo.com/nba/players/4901/" TargetMode="External"/><Relationship Id="rId59" Type="http://schemas.openxmlformats.org/officeDocument/2006/relationships/hyperlink" Target="https://sports.yahoo.com/nba/players/6167/" TargetMode="External"/><Relationship Id="rId103" Type="http://schemas.openxmlformats.org/officeDocument/2006/relationships/hyperlink" Target="https://sports.yahoo.com/nba/players/5014/" TargetMode="External"/><Relationship Id="rId108" Type="http://schemas.openxmlformats.org/officeDocument/2006/relationships/hyperlink" Target="https://sports.yahoo.com/nba/players/5840/" TargetMode="External"/><Relationship Id="rId124" Type="http://schemas.openxmlformats.org/officeDocument/2006/relationships/hyperlink" Target="https://sports.yahoo.com/nba/players/4487/" TargetMode="External"/><Relationship Id="rId129" Type="http://schemas.openxmlformats.org/officeDocument/2006/relationships/hyperlink" Target="https://sports.yahoo.com/nba/players/5007/" TargetMode="External"/><Relationship Id="rId54" Type="http://schemas.openxmlformats.org/officeDocument/2006/relationships/hyperlink" Target="https://sports.yahoo.com/nba/players/6396/" TargetMode="External"/><Relationship Id="rId70" Type="http://schemas.openxmlformats.org/officeDocument/2006/relationships/hyperlink" Target="https://sports.yahoo.com/nba/players/5164/" TargetMode="External"/><Relationship Id="rId75" Type="http://schemas.openxmlformats.org/officeDocument/2006/relationships/hyperlink" Target="https://sports.yahoo.com/nba/players/6555/" TargetMode="External"/><Relationship Id="rId91" Type="http://schemas.openxmlformats.org/officeDocument/2006/relationships/hyperlink" Target="https://sports.yahoo.com/nba/players/6353/" TargetMode="External"/><Relationship Id="rId96" Type="http://schemas.openxmlformats.org/officeDocument/2006/relationships/hyperlink" Target="https://sports.yahoo.com/nba/players/5153/" TargetMode="External"/><Relationship Id="rId140" Type="http://schemas.openxmlformats.org/officeDocument/2006/relationships/hyperlink" Target="https://sports.yahoo.com/nba/players/6021/" TargetMode="External"/><Relationship Id="rId145" Type="http://schemas.openxmlformats.org/officeDocument/2006/relationships/hyperlink" Target="https://sports.yahoo.com/nba/players/6030/" TargetMode="External"/><Relationship Id="rId161" Type="http://schemas.openxmlformats.org/officeDocument/2006/relationships/hyperlink" Target="https://sports.yahoo.com/nba/players/6218/" TargetMode="External"/><Relationship Id="rId166" Type="http://schemas.openxmlformats.org/officeDocument/2006/relationships/hyperlink" Target="https://sports.yahoo.com/nba/players/6572/" TargetMode="External"/><Relationship Id="rId182" Type="http://schemas.openxmlformats.org/officeDocument/2006/relationships/hyperlink" Target="https://sports.yahoo.com/nba/players/5823/" TargetMode="External"/><Relationship Id="rId187" Type="http://schemas.openxmlformats.org/officeDocument/2006/relationships/hyperlink" Target="https://sports.yahoo.com/nba/players/4247/" TargetMode="External"/><Relationship Id="rId217" Type="http://schemas.openxmlformats.org/officeDocument/2006/relationships/hyperlink" Target="https://sports.yahoo.com/nba/players/6052/" TargetMode="External"/><Relationship Id="rId1" Type="http://schemas.openxmlformats.org/officeDocument/2006/relationships/hyperlink" Target="https://www.nba.com/stats/team/1610612760/traditional/" TargetMode="External"/><Relationship Id="rId6" Type="http://schemas.openxmlformats.org/officeDocument/2006/relationships/hyperlink" Target="https://sports.yahoo.com/nba/players/5336/" TargetMode="External"/><Relationship Id="rId212" Type="http://schemas.openxmlformats.org/officeDocument/2006/relationships/hyperlink" Target="https://sports.yahoo.com/nba/players/5327/" TargetMode="External"/><Relationship Id="rId233" Type="http://schemas.openxmlformats.org/officeDocument/2006/relationships/hyperlink" Target="https://sports.yahoo.com/nba/players/6707" TargetMode="External"/><Relationship Id="rId238" Type="http://schemas.openxmlformats.org/officeDocument/2006/relationships/hyperlink" Target="https://sports.yahoo.com/nba/players/6709" TargetMode="External"/><Relationship Id="rId23" Type="http://schemas.openxmlformats.org/officeDocument/2006/relationships/hyperlink" Target="https://sports.yahoo.com/nba/players/4660/" TargetMode="External"/><Relationship Id="rId28" Type="http://schemas.openxmlformats.org/officeDocument/2006/relationships/hyperlink" Target="https://sports.yahoo.com/nba/players/5856/" TargetMode="External"/><Relationship Id="rId49" Type="http://schemas.openxmlformats.org/officeDocument/2006/relationships/hyperlink" Target="https://sports.yahoo.com/nba/players/6580/" TargetMode="External"/><Relationship Id="rId114" Type="http://schemas.openxmlformats.org/officeDocument/2006/relationships/hyperlink" Target="https://sports.yahoo.com/nba/players/6356/" TargetMode="External"/><Relationship Id="rId119" Type="http://schemas.openxmlformats.org/officeDocument/2006/relationships/hyperlink" Target="https://sports.yahoo.com/nba/players/4612/" TargetMode="External"/><Relationship Id="rId44" Type="http://schemas.openxmlformats.org/officeDocument/2006/relationships/hyperlink" Target="https://sports.yahoo.com/nba/players/5154/" TargetMode="External"/><Relationship Id="rId60" Type="http://schemas.openxmlformats.org/officeDocument/2006/relationships/hyperlink" Target="https://sports.yahoo.com/nba/players/6514/" TargetMode="External"/><Relationship Id="rId65" Type="http://schemas.openxmlformats.org/officeDocument/2006/relationships/hyperlink" Target="https://sports.yahoo.com/nba/players/4893/" TargetMode="External"/><Relationship Id="rId81" Type="http://schemas.openxmlformats.org/officeDocument/2006/relationships/hyperlink" Target="https://sports.yahoo.com/nba/players/6032/" TargetMode="External"/><Relationship Id="rId86" Type="http://schemas.openxmlformats.org/officeDocument/2006/relationships/hyperlink" Target="https://sports.yahoo.com/nba/players/5475/" TargetMode="External"/><Relationship Id="rId130" Type="http://schemas.openxmlformats.org/officeDocument/2006/relationships/hyperlink" Target="https://sports.yahoo.com/nba/players/6114/" TargetMode="External"/><Relationship Id="rId135" Type="http://schemas.openxmlformats.org/officeDocument/2006/relationships/hyperlink" Target="https://sports.yahoo.com/nba/players/6173/" TargetMode="External"/><Relationship Id="rId151" Type="http://schemas.openxmlformats.org/officeDocument/2006/relationships/hyperlink" Target="https://sports.yahoo.com/nba/players/5693/" TargetMode="External"/><Relationship Id="rId156" Type="http://schemas.openxmlformats.org/officeDocument/2006/relationships/hyperlink" Target="https://sports.yahoo.com/nba/players/5194/" TargetMode="External"/><Relationship Id="rId177" Type="http://schemas.openxmlformats.org/officeDocument/2006/relationships/hyperlink" Target="https://sports.yahoo.com/nba/players/5640/" TargetMode="External"/><Relationship Id="rId198" Type="http://schemas.openxmlformats.org/officeDocument/2006/relationships/hyperlink" Target="https://sports.yahoo.com/nba/players/6597/" TargetMode="External"/><Relationship Id="rId172" Type="http://schemas.openxmlformats.org/officeDocument/2006/relationships/hyperlink" Target="https://sports.yahoo.com/nba/players/4886/" TargetMode="External"/><Relationship Id="rId193" Type="http://schemas.openxmlformats.org/officeDocument/2006/relationships/hyperlink" Target="https://sports.yahoo.com/nba/players/6420/" TargetMode="External"/><Relationship Id="rId202" Type="http://schemas.openxmlformats.org/officeDocument/2006/relationships/hyperlink" Target="https://sports.yahoo.com/nba/players/6548/" TargetMode="External"/><Relationship Id="rId207" Type="http://schemas.openxmlformats.org/officeDocument/2006/relationships/hyperlink" Target="https://sports.yahoo.com/nba/players/6035/" TargetMode="External"/><Relationship Id="rId223" Type="http://schemas.openxmlformats.org/officeDocument/2006/relationships/hyperlink" Target="https://sports.yahoo.com/nba/players/6607" TargetMode="External"/><Relationship Id="rId228" Type="http://schemas.openxmlformats.org/officeDocument/2006/relationships/hyperlink" Target="https://sports.yahoo.com/nba/players/6172" TargetMode="External"/><Relationship Id="rId244" Type="http://schemas.openxmlformats.org/officeDocument/2006/relationships/ctrlProp" Target="../ctrlProps/ctrlProp1.xml"/><Relationship Id="rId13" Type="http://schemas.openxmlformats.org/officeDocument/2006/relationships/hyperlink" Target="https://sports.yahoo.com/nba/players/6210/" TargetMode="External"/><Relationship Id="rId18" Type="http://schemas.openxmlformats.org/officeDocument/2006/relationships/hyperlink" Target="https://sports.yahoo.com/nba/players/6418/" TargetMode="External"/><Relationship Id="rId39" Type="http://schemas.openxmlformats.org/officeDocument/2006/relationships/hyperlink" Target="https://sports.yahoo.com/nba/players/6413/" TargetMode="External"/><Relationship Id="rId109" Type="http://schemas.openxmlformats.org/officeDocument/2006/relationships/hyperlink" Target="https://sports.yahoo.com/nba/players/5864/" TargetMode="External"/><Relationship Id="rId34" Type="http://schemas.openxmlformats.org/officeDocument/2006/relationships/hyperlink" Target="https://sports.yahoo.com/nba/players/6057/" TargetMode="External"/><Relationship Id="rId50" Type="http://schemas.openxmlformats.org/officeDocument/2006/relationships/hyperlink" Target="https://sports.yahoo.com/nba/players/6169/" TargetMode="External"/><Relationship Id="rId55" Type="http://schemas.openxmlformats.org/officeDocument/2006/relationships/hyperlink" Target="https://sports.yahoo.com/nba/players/5324/" TargetMode="External"/><Relationship Id="rId76" Type="http://schemas.openxmlformats.org/officeDocument/2006/relationships/hyperlink" Target="https://sports.yahoo.com/nba/players/6402/" TargetMode="External"/><Relationship Id="rId97" Type="http://schemas.openxmlformats.org/officeDocument/2006/relationships/hyperlink" Target="https://sports.yahoo.com/nba/players/6407/" TargetMode="External"/><Relationship Id="rId104" Type="http://schemas.openxmlformats.org/officeDocument/2006/relationships/hyperlink" Target="https://sports.yahoo.com/nba/players/6018/" TargetMode="External"/><Relationship Id="rId120" Type="http://schemas.openxmlformats.org/officeDocument/2006/relationships/hyperlink" Target="https://sports.yahoo.com/nba/players/6315/" TargetMode="External"/><Relationship Id="rId125" Type="http://schemas.openxmlformats.org/officeDocument/2006/relationships/hyperlink" Target="https://sports.yahoo.com/nba/players/5506/" TargetMode="External"/><Relationship Id="rId141" Type="http://schemas.openxmlformats.org/officeDocument/2006/relationships/hyperlink" Target="https://sports.yahoo.com/nba/players/6551/" TargetMode="External"/><Relationship Id="rId146" Type="http://schemas.openxmlformats.org/officeDocument/2006/relationships/hyperlink" Target="https://sports.yahoo.com/nba/players/5824/" TargetMode="External"/><Relationship Id="rId167" Type="http://schemas.openxmlformats.org/officeDocument/2006/relationships/hyperlink" Target="https://sports.yahoo.com/nba/players/5484/" TargetMode="External"/><Relationship Id="rId188" Type="http://schemas.openxmlformats.org/officeDocument/2006/relationships/hyperlink" Target="https://sports.yahoo.com/nba/players/5159/" TargetMode="External"/><Relationship Id="rId7" Type="http://schemas.openxmlformats.org/officeDocument/2006/relationships/hyperlink" Target="https://sports.yahoo.com/nba/players/5660/" TargetMode="External"/><Relationship Id="rId71" Type="http://schemas.openxmlformats.org/officeDocument/2006/relationships/hyperlink" Target="https://sports.yahoo.com/nba/players/6399/" TargetMode="External"/><Relationship Id="rId92" Type="http://schemas.openxmlformats.org/officeDocument/2006/relationships/hyperlink" Target="https://sports.yahoo.com/nba/players/4912/" TargetMode="External"/><Relationship Id="rId162" Type="http://schemas.openxmlformats.org/officeDocument/2006/relationships/hyperlink" Target="https://sports.yahoo.com/nba/players/6444/" TargetMode="External"/><Relationship Id="rId183" Type="http://schemas.openxmlformats.org/officeDocument/2006/relationships/hyperlink" Target="https://sports.yahoo.com/nba/players/5295/" TargetMode="External"/><Relationship Id="rId213" Type="http://schemas.openxmlformats.org/officeDocument/2006/relationships/hyperlink" Target="https://sports.yahoo.com/nba/players/6213/" TargetMode="External"/><Relationship Id="rId218" Type="http://schemas.openxmlformats.org/officeDocument/2006/relationships/hyperlink" Target="https://sports.yahoo.com/nba/players/5357/" TargetMode="External"/><Relationship Id="rId234" Type="http://schemas.openxmlformats.org/officeDocument/2006/relationships/hyperlink" Target="https://sports.yahoo.com/nba/players/6713" TargetMode="External"/><Relationship Id="rId239" Type="http://schemas.openxmlformats.org/officeDocument/2006/relationships/hyperlink" Target="https://sports.yahoo.com/nba/players/6619" TargetMode="External"/><Relationship Id="rId2" Type="http://schemas.openxmlformats.org/officeDocument/2006/relationships/hyperlink" Target="https://sports.yahoo.com/nba/players/6437/" TargetMode="External"/><Relationship Id="rId29" Type="http://schemas.openxmlformats.org/officeDocument/2006/relationships/hyperlink" Target="https://sports.yahoo.com/nba/players/6044/" TargetMode="External"/><Relationship Id="rId24" Type="http://schemas.openxmlformats.org/officeDocument/2006/relationships/hyperlink" Target="https://sports.yahoo.com/nba/players/5245/" TargetMode="External"/><Relationship Id="rId40" Type="http://schemas.openxmlformats.org/officeDocument/2006/relationships/hyperlink" Target="https://sports.yahoo.com/nba/players/5727/" TargetMode="External"/><Relationship Id="rId45" Type="http://schemas.openxmlformats.org/officeDocument/2006/relationships/hyperlink" Target="https://sports.yahoo.com/nba/players/5658/" TargetMode="External"/><Relationship Id="rId66" Type="http://schemas.openxmlformats.org/officeDocument/2006/relationships/hyperlink" Target="https://sports.yahoo.com/nba/players/6056/" TargetMode="External"/><Relationship Id="rId87" Type="http://schemas.openxmlformats.org/officeDocument/2006/relationships/hyperlink" Target="https://sports.yahoo.com/nba/players/5476/" TargetMode="External"/><Relationship Id="rId110" Type="http://schemas.openxmlformats.org/officeDocument/2006/relationships/hyperlink" Target="https://sports.yahoo.com/nba/players/6171/" TargetMode="External"/><Relationship Id="rId115" Type="http://schemas.openxmlformats.org/officeDocument/2006/relationships/hyperlink" Target="https://sports.yahoo.com/nba/players/6549/" TargetMode="External"/><Relationship Id="rId131" Type="http://schemas.openxmlformats.org/officeDocument/2006/relationships/hyperlink" Target="https://sports.yahoo.com/nba/players/3704/" TargetMode="External"/><Relationship Id="rId136" Type="http://schemas.openxmlformats.org/officeDocument/2006/relationships/hyperlink" Target="https://sports.yahoo.com/nba/players/3930/" TargetMode="External"/><Relationship Id="rId157" Type="http://schemas.openxmlformats.org/officeDocument/2006/relationships/hyperlink" Target="https://sports.yahoo.com/nba/players/6558/" TargetMode="External"/><Relationship Id="rId178" Type="http://schemas.openxmlformats.org/officeDocument/2006/relationships/hyperlink" Target="https://sports.yahoo.com/nba/players/5500/" TargetMode="External"/><Relationship Id="rId61" Type="http://schemas.openxmlformats.org/officeDocument/2006/relationships/hyperlink" Target="https://sports.yahoo.com/nba/players/6397/" TargetMode="External"/><Relationship Id="rId82" Type="http://schemas.openxmlformats.org/officeDocument/2006/relationships/hyperlink" Target="https://sports.yahoo.com/nba/players/5393/" TargetMode="External"/><Relationship Id="rId152" Type="http://schemas.openxmlformats.org/officeDocument/2006/relationships/hyperlink" Target="https://sports.yahoo.com/nba/players/4480/" TargetMode="External"/><Relationship Id="rId173" Type="http://schemas.openxmlformats.org/officeDocument/2006/relationships/hyperlink" Target="https://sports.yahoo.com/nba/players/6559/" TargetMode="External"/><Relationship Id="rId194" Type="http://schemas.openxmlformats.org/officeDocument/2006/relationships/hyperlink" Target="https://sports.yahoo.com/nba/players/6231/" TargetMode="External"/><Relationship Id="rId199" Type="http://schemas.openxmlformats.org/officeDocument/2006/relationships/hyperlink" Target="https://sports.yahoo.com/nba/players/6409/" TargetMode="External"/><Relationship Id="rId203" Type="http://schemas.openxmlformats.org/officeDocument/2006/relationships/hyperlink" Target="https://sports.yahoo.com/nba/players/6254/" TargetMode="External"/><Relationship Id="rId208" Type="http://schemas.openxmlformats.org/officeDocument/2006/relationships/hyperlink" Target="https://sports.yahoo.com/nba/players/5012/" TargetMode="External"/><Relationship Id="rId229" Type="http://schemas.openxmlformats.org/officeDocument/2006/relationships/hyperlink" Target="https://sports.yahoo.com/nba/players/6174" TargetMode="External"/><Relationship Id="rId19" Type="http://schemas.openxmlformats.org/officeDocument/2006/relationships/hyperlink" Target="https://sports.yahoo.com/nba/players/5600/" TargetMode="External"/><Relationship Id="rId224" Type="http://schemas.openxmlformats.org/officeDocument/2006/relationships/hyperlink" Target="https://sports.yahoo.com/nba/players/5214" TargetMode="External"/><Relationship Id="rId240" Type="http://schemas.openxmlformats.org/officeDocument/2006/relationships/hyperlink" Target="https://sports.yahoo.com/nba/players/4245" TargetMode="External"/><Relationship Id="rId14" Type="http://schemas.openxmlformats.org/officeDocument/2006/relationships/hyperlink" Target="https://sports.yahoo.com/nba/players/5602/" TargetMode="External"/><Relationship Id="rId30" Type="http://schemas.openxmlformats.org/officeDocument/2006/relationships/hyperlink" Target="https://sports.yahoo.com/nba/players/5318/" TargetMode="External"/><Relationship Id="rId35" Type="http://schemas.openxmlformats.org/officeDocument/2006/relationships/hyperlink" Target="https://sports.yahoo.com/nba/players/4563/" TargetMode="External"/><Relationship Id="rId56" Type="http://schemas.openxmlformats.org/officeDocument/2006/relationships/hyperlink" Target="https://sports.yahoo.com/nba/players/5651/" TargetMode="External"/><Relationship Id="rId77" Type="http://schemas.openxmlformats.org/officeDocument/2006/relationships/hyperlink" Target="https://sports.yahoo.com/nba/players/6404/" TargetMode="External"/><Relationship Id="rId100" Type="http://schemas.openxmlformats.org/officeDocument/2006/relationships/hyperlink" Target="https://sports.yahoo.com/nba/players/6516/" TargetMode="External"/><Relationship Id="rId105" Type="http://schemas.openxmlformats.org/officeDocument/2006/relationships/hyperlink" Target="https://sports.yahoo.com/nba/players/5009/" TargetMode="External"/><Relationship Id="rId126" Type="http://schemas.openxmlformats.org/officeDocument/2006/relationships/hyperlink" Target="https://sports.yahoo.com/nba/players/4725/" TargetMode="External"/><Relationship Id="rId147" Type="http://schemas.openxmlformats.org/officeDocument/2006/relationships/hyperlink" Target="https://sports.yahoo.com/nba/players/5497/" TargetMode="External"/><Relationship Id="rId168" Type="http://schemas.openxmlformats.org/officeDocument/2006/relationships/hyperlink" Target="https://sports.yahoo.com/nba/players/5601/" TargetMode="External"/><Relationship Id="rId8" Type="http://schemas.openxmlformats.org/officeDocument/2006/relationships/hyperlink" Target="https://sports.yahoo.com/nba/players/6562/" TargetMode="External"/><Relationship Id="rId51" Type="http://schemas.openxmlformats.org/officeDocument/2006/relationships/hyperlink" Target="https://sports.yahoo.com/nba/players/4614/" TargetMode="External"/><Relationship Id="rId72" Type="http://schemas.openxmlformats.org/officeDocument/2006/relationships/hyperlink" Target="https://sports.yahoo.com/nba/players/6411/" TargetMode="External"/><Relationship Id="rId93" Type="http://schemas.openxmlformats.org/officeDocument/2006/relationships/hyperlink" Target="https://sports.yahoo.com/nba/players/4152/" TargetMode="External"/><Relationship Id="rId98" Type="http://schemas.openxmlformats.org/officeDocument/2006/relationships/hyperlink" Target="https://sports.yahoo.com/nba/players/6550/" TargetMode="External"/><Relationship Id="rId121" Type="http://schemas.openxmlformats.org/officeDocument/2006/relationships/hyperlink" Target="https://sports.yahoo.com/nba/players/4716/" TargetMode="External"/><Relationship Id="rId142" Type="http://schemas.openxmlformats.org/officeDocument/2006/relationships/hyperlink" Target="https://sports.yahoo.com/nba/players/5767/" TargetMode="External"/><Relationship Id="rId163" Type="http://schemas.openxmlformats.org/officeDocument/2006/relationships/hyperlink" Target="https://sports.yahoo.com/nba/players/6209/" TargetMode="External"/><Relationship Id="rId184" Type="http://schemas.openxmlformats.org/officeDocument/2006/relationships/hyperlink" Target="https://sports.yahoo.com/nba/players/6568/" TargetMode="External"/><Relationship Id="rId189" Type="http://schemas.openxmlformats.org/officeDocument/2006/relationships/hyperlink" Target="https://sports.yahoo.com/nba/players/6025/" TargetMode="External"/><Relationship Id="rId219" Type="http://schemas.openxmlformats.org/officeDocument/2006/relationships/hyperlink" Target="https://sports.yahoo.com/nba/players/5650/" TargetMode="External"/><Relationship Id="rId3" Type="http://schemas.openxmlformats.org/officeDocument/2006/relationships/hyperlink" Target="https://sports.yahoo.com/nba/players/5492/" TargetMode="External"/><Relationship Id="rId214" Type="http://schemas.openxmlformats.org/officeDocument/2006/relationships/hyperlink" Target="https://sports.yahoo.com/nba/players/6697/" TargetMode="External"/><Relationship Id="rId230" Type="http://schemas.openxmlformats.org/officeDocument/2006/relationships/hyperlink" Target="https://sports.yahoo.com/nba/players/6705/" TargetMode="External"/><Relationship Id="rId235" Type="http://schemas.openxmlformats.org/officeDocument/2006/relationships/hyperlink" Target="https://sports.yahoo.com/nba/players/6702" TargetMode="External"/><Relationship Id="rId25" Type="http://schemas.openxmlformats.org/officeDocument/2006/relationships/hyperlink" Target="https://sports.yahoo.com/nba/players/4387/" TargetMode="External"/><Relationship Id="rId46" Type="http://schemas.openxmlformats.org/officeDocument/2006/relationships/hyperlink" Target="https://sports.yahoo.com/nba/players/6515/" TargetMode="External"/><Relationship Id="rId67" Type="http://schemas.openxmlformats.org/officeDocument/2006/relationships/hyperlink" Target="https://sports.yahoo.com/nba/players/6408/" TargetMode="External"/><Relationship Id="rId116" Type="http://schemas.openxmlformats.org/officeDocument/2006/relationships/hyperlink" Target="https://sports.yahoo.com/nba/players/6216/" TargetMode="External"/><Relationship Id="rId137" Type="http://schemas.openxmlformats.org/officeDocument/2006/relationships/hyperlink" Target="https://sports.yahoo.com/nba/players/5958/" TargetMode="External"/><Relationship Id="rId158" Type="http://schemas.openxmlformats.org/officeDocument/2006/relationships/hyperlink" Target="https://sports.yahoo.com/nba/players/4469/" TargetMode="External"/><Relationship Id="rId20" Type="http://schemas.openxmlformats.org/officeDocument/2006/relationships/hyperlink" Target="https://sports.yahoo.com/nba/players/4244/" TargetMode="External"/><Relationship Id="rId41" Type="http://schemas.openxmlformats.org/officeDocument/2006/relationships/hyperlink" Target="https://sports.yahoo.com/nba/players/6048/" TargetMode="External"/><Relationship Id="rId62" Type="http://schemas.openxmlformats.org/officeDocument/2006/relationships/hyperlink" Target="https://sports.yahoo.com/nba/players/5835/" TargetMode="External"/><Relationship Id="rId83" Type="http://schemas.openxmlformats.org/officeDocument/2006/relationships/hyperlink" Target="https://sports.yahoo.com/nba/players/4622/" TargetMode="External"/><Relationship Id="rId88" Type="http://schemas.openxmlformats.org/officeDocument/2006/relationships/hyperlink" Target="https://sports.yahoo.com/nba/players/5827/" TargetMode="External"/><Relationship Id="rId111" Type="http://schemas.openxmlformats.org/officeDocument/2006/relationships/hyperlink" Target="https://sports.yahoo.com/nba/players/5074/" TargetMode="External"/><Relationship Id="rId132" Type="http://schemas.openxmlformats.org/officeDocument/2006/relationships/hyperlink" Target="https://sports.yahoo.com/nba/players/6029/" TargetMode="External"/><Relationship Id="rId153" Type="http://schemas.openxmlformats.org/officeDocument/2006/relationships/hyperlink" Target="https://sports.yahoo.com/nba/players/6410/" TargetMode="External"/><Relationship Id="rId174" Type="http://schemas.openxmlformats.org/officeDocument/2006/relationships/hyperlink" Target="https://sports.yahoo.com/nba/players/6163/" TargetMode="External"/><Relationship Id="rId179" Type="http://schemas.openxmlformats.org/officeDocument/2006/relationships/hyperlink" Target="https://sports.yahoo.com/nba/players/6554/" TargetMode="External"/><Relationship Id="rId195" Type="http://schemas.openxmlformats.org/officeDocument/2006/relationships/hyperlink" Target="https://sports.yahoo.com/nba/players/5432/" TargetMode="External"/><Relationship Id="rId209" Type="http://schemas.openxmlformats.org/officeDocument/2006/relationships/hyperlink" Target="https://sports.yahoo.com/nba/players/5350/" TargetMode="External"/><Relationship Id="rId190" Type="http://schemas.openxmlformats.org/officeDocument/2006/relationships/hyperlink" Target="https://sports.yahoo.com/nba/players/5352/" TargetMode="External"/><Relationship Id="rId204" Type="http://schemas.openxmlformats.org/officeDocument/2006/relationships/hyperlink" Target="https://sports.yahoo.com/nba/players/6022/" TargetMode="External"/><Relationship Id="rId220" Type="http://schemas.openxmlformats.org/officeDocument/2006/relationships/hyperlink" Target="https://sports.yahoo.com/nba/players/4246/" TargetMode="External"/><Relationship Id="rId225" Type="http://schemas.openxmlformats.org/officeDocument/2006/relationships/hyperlink" Target="https://sports.yahoo.com/nba/players/6166" TargetMode="External"/><Relationship Id="rId241" Type="http://schemas.openxmlformats.org/officeDocument/2006/relationships/hyperlink" Target="https://sports.yahoo.com/nba/players/6512" TargetMode="External"/><Relationship Id="rId15" Type="http://schemas.openxmlformats.org/officeDocument/2006/relationships/hyperlink" Target="https://sports.yahoo.com/nba/players/5765/" TargetMode="External"/><Relationship Id="rId36" Type="http://schemas.openxmlformats.org/officeDocument/2006/relationships/hyperlink" Target="https://sports.yahoo.com/nba/players/5294/" TargetMode="External"/><Relationship Id="rId57" Type="http://schemas.openxmlformats.org/officeDocument/2006/relationships/hyperlink" Target="https://sports.yahoo.com/nba/players/5491/" TargetMode="External"/><Relationship Id="rId106" Type="http://schemas.openxmlformats.org/officeDocument/2006/relationships/hyperlink" Target="https://sports.yahoo.com/nba/players/6226/" TargetMode="External"/><Relationship Id="rId127" Type="http://schemas.openxmlformats.org/officeDocument/2006/relationships/hyperlink" Target="https://sports.yahoo.com/nba/players/4906/" TargetMode="External"/><Relationship Id="rId10" Type="http://schemas.openxmlformats.org/officeDocument/2006/relationships/hyperlink" Target="https://sports.yahoo.com/nba/players/6398/" TargetMode="External"/><Relationship Id="rId31" Type="http://schemas.openxmlformats.org/officeDocument/2006/relationships/hyperlink" Target="https://sports.yahoo.com/nba/players/6047/" TargetMode="External"/><Relationship Id="rId52" Type="http://schemas.openxmlformats.org/officeDocument/2006/relationships/hyperlink" Target="https://sports.yahoo.com/nba/players/5747/" TargetMode="External"/><Relationship Id="rId73" Type="http://schemas.openxmlformats.org/officeDocument/2006/relationships/hyperlink" Target="https://sports.yahoo.com/nba/players/6406/" TargetMode="External"/><Relationship Id="rId78" Type="http://schemas.openxmlformats.org/officeDocument/2006/relationships/hyperlink" Target="https://sports.yahoo.com/nba/players/5482/" TargetMode="External"/><Relationship Id="rId94" Type="http://schemas.openxmlformats.org/officeDocument/2006/relationships/hyperlink" Target="https://sports.yahoo.com/nba/players/6267/" TargetMode="External"/><Relationship Id="rId99" Type="http://schemas.openxmlformats.org/officeDocument/2006/relationships/hyperlink" Target="https://sports.yahoo.com/nba/players/5330/" TargetMode="External"/><Relationship Id="rId101" Type="http://schemas.openxmlformats.org/officeDocument/2006/relationships/hyperlink" Target="https://sports.yahoo.com/nba/players/6017/" TargetMode="External"/><Relationship Id="rId122" Type="http://schemas.openxmlformats.org/officeDocument/2006/relationships/hyperlink" Target="https://sports.yahoo.com/nba/players/4896/" TargetMode="External"/><Relationship Id="rId143" Type="http://schemas.openxmlformats.org/officeDocument/2006/relationships/hyperlink" Target="https://sports.yahoo.com/nba/players/5642/" TargetMode="External"/><Relationship Id="rId148" Type="http://schemas.openxmlformats.org/officeDocument/2006/relationships/hyperlink" Target="https://sports.yahoo.com/nba/players/6280/" TargetMode="External"/><Relationship Id="rId164" Type="http://schemas.openxmlformats.org/officeDocument/2006/relationships/hyperlink" Target="https://sports.yahoo.com/nba/players/6422/" TargetMode="External"/><Relationship Id="rId169" Type="http://schemas.openxmlformats.org/officeDocument/2006/relationships/hyperlink" Target="https://sports.yahoo.com/nba/players/5161/" TargetMode="External"/><Relationship Id="rId185" Type="http://schemas.openxmlformats.org/officeDocument/2006/relationships/hyperlink" Target="https://sports.yahoo.com/nba/players/6053/" TargetMode="External"/><Relationship Id="rId4" Type="http://schemas.openxmlformats.org/officeDocument/2006/relationships/hyperlink" Target="https://sports.yahoo.com/nba/players/4764/" TargetMode="External"/><Relationship Id="rId9" Type="http://schemas.openxmlformats.org/officeDocument/2006/relationships/hyperlink" Target="https://sports.yahoo.com/nba/players/5832/" TargetMode="External"/><Relationship Id="rId180" Type="http://schemas.openxmlformats.org/officeDocument/2006/relationships/hyperlink" Target="https://sports.yahoo.com/nba/players/6217/" TargetMode="External"/><Relationship Id="rId210" Type="http://schemas.openxmlformats.org/officeDocument/2006/relationships/hyperlink" Target="https://sports.yahoo.com/nba/players/5843/" TargetMode="External"/><Relationship Id="rId215" Type="http://schemas.openxmlformats.org/officeDocument/2006/relationships/hyperlink" Target="https://sports.yahoo.com/nba/players/4913/" TargetMode="External"/><Relationship Id="rId236" Type="http://schemas.openxmlformats.org/officeDocument/2006/relationships/hyperlink" Target="https://sports.yahoo.com/nba/players/6712" TargetMode="External"/><Relationship Id="rId26" Type="http://schemas.openxmlformats.org/officeDocument/2006/relationships/hyperlink" Target="https://sports.yahoo.com/nba/players/5054/" TargetMode="External"/><Relationship Id="rId231" Type="http://schemas.openxmlformats.org/officeDocument/2006/relationships/hyperlink" Target="https://sports.yahoo.com/nba/players/6696" TargetMode="External"/><Relationship Id="rId47" Type="http://schemas.openxmlformats.org/officeDocument/2006/relationships/hyperlink" Target="https://sports.yahoo.com/nba/players/6058/" TargetMode="External"/><Relationship Id="rId68" Type="http://schemas.openxmlformats.org/officeDocument/2006/relationships/hyperlink" Target="https://sports.yahoo.com/nba/players/6695/" TargetMode="External"/><Relationship Id="rId89" Type="http://schemas.openxmlformats.org/officeDocument/2006/relationships/hyperlink" Target="https://sports.yahoo.com/nba/players/6275/" TargetMode="External"/><Relationship Id="rId112" Type="http://schemas.openxmlformats.org/officeDocument/2006/relationships/hyperlink" Target="https://sports.yahoo.com/nba/players/5292/" TargetMode="External"/><Relationship Id="rId133" Type="http://schemas.openxmlformats.org/officeDocument/2006/relationships/hyperlink" Target="https://sports.yahoo.com/nba/players/4390/" TargetMode="External"/><Relationship Id="rId154" Type="http://schemas.openxmlformats.org/officeDocument/2006/relationships/hyperlink" Target="https://sports.yahoo.com/nba/players/6014/" TargetMode="External"/><Relationship Id="rId175" Type="http://schemas.openxmlformats.org/officeDocument/2006/relationships/hyperlink" Target="https://sports.yahoo.com/nba/players/6403/" TargetMode="External"/><Relationship Id="rId196" Type="http://schemas.openxmlformats.org/officeDocument/2006/relationships/hyperlink" Target="https://sports.yahoo.com/nba/players/6253/" TargetMode="External"/><Relationship Id="rId200" Type="http://schemas.openxmlformats.org/officeDocument/2006/relationships/hyperlink" Target="https://sports.yahoo.com/nba/players/6211/" TargetMode="External"/><Relationship Id="rId16" Type="http://schemas.openxmlformats.org/officeDocument/2006/relationships/hyperlink" Target="https://sports.yahoo.com/nba/players/5667/" TargetMode="External"/><Relationship Id="rId221" Type="http://schemas.openxmlformats.org/officeDocument/2006/relationships/hyperlink" Target="https://sports.yahoo.com/nba/players/6205/" TargetMode="External"/><Relationship Id="rId242" Type="http://schemas.openxmlformats.org/officeDocument/2006/relationships/drawing" Target="../drawings/drawing1.xml"/><Relationship Id="rId37" Type="http://schemas.openxmlformats.org/officeDocument/2006/relationships/hyperlink" Target="https://sports.yahoo.com/nba/players/6065/" TargetMode="External"/><Relationship Id="rId58" Type="http://schemas.openxmlformats.org/officeDocument/2006/relationships/hyperlink" Target="https://sports.yahoo.com/nba/players/6019/" TargetMode="External"/><Relationship Id="rId79" Type="http://schemas.openxmlformats.org/officeDocument/2006/relationships/hyperlink" Target="https://sports.yahoo.com/nba/players/4472/" TargetMode="External"/><Relationship Id="rId102" Type="http://schemas.openxmlformats.org/officeDocument/2006/relationships/hyperlink" Target="https://sports.yahoo.com/nba/players/6691/" TargetMode="External"/><Relationship Id="rId123" Type="http://schemas.openxmlformats.org/officeDocument/2006/relationships/hyperlink" Target="https://sports.yahoo.com/nba/players/5825/" TargetMode="External"/><Relationship Id="rId144" Type="http://schemas.openxmlformats.org/officeDocument/2006/relationships/hyperlink" Target="https://sports.yahoo.com/nba/players/5013/" TargetMode="External"/><Relationship Id="rId90" Type="http://schemas.openxmlformats.org/officeDocument/2006/relationships/hyperlink" Target="https://sports.yahoo.com/nba/players/6073/" TargetMode="External"/><Relationship Id="rId165" Type="http://schemas.openxmlformats.org/officeDocument/2006/relationships/hyperlink" Target="https://sports.yahoo.com/nba/players/6164/" TargetMode="External"/><Relationship Id="rId186" Type="http://schemas.openxmlformats.org/officeDocument/2006/relationships/hyperlink" Target="https://sports.yahoo.com/nba/players/5638/" TargetMode="External"/><Relationship Id="rId211" Type="http://schemas.openxmlformats.org/officeDocument/2006/relationships/hyperlink" Target="https://sports.yahoo.com/nba/players/5470/" TargetMode="External"/><Relationship Id="rId232" Type="http://schemas.openxmlformats.org/officeDocument/2006/relationships/hyperlink" Target="https://sports.yahoo.com/nba/players/6699" TargetMode="External"/><Relationship Id="rId27" Type="http://schemas.openxmlformats.org/officeDocument/2006/relationships/hyperlink" Target="https://sports.yahoo.com/nba/players/6417/" TargetMode="External"/><Relationship Id="rId48" Type="http://schemas.openxmlformats.org/officeDocument/2006/relationships/hyperlink" Target="https://sports.yahoo.com/nba/players/5015/" TargetMode="External"/><Relationship Id="rId69" Type="http://schemas.openxmlformats.org/officeDocument/2006/relationships/hyperlink" Target="https://sports.yahoo.com/nba/players/6703/" TargetMode="External"/><Relationship Id="rId113" Type="http://schemas.openxmlformats.org/officeDocument/2006/relationships/hyperlink" Target="https://sports.yahoo.com/nba/players/5069/" TargetMode="External"/><Relationship Id="rId134" Type="http://schemas.openxmlformats.org/officeDocument/2006/relationships/hyperlink" Target="https://sports.yahoo.com/nba/players/6234/" TargetMode="External"/><Relationship Id="rId80" Type="http://schemas.openxmlformats.org/officeDocument/2006/relationships/hyperlink" Target="https://sports.yahoo.com/nba/players/5185/" TargetMode="External"/><Relationship Id="rId155" Type="http://schemas.openxmlformats.org/officeDocument/2006/relationships/hyperlink" Target="https://sports.yahoo.com/nba/players/5349/" TargetMode="External"/><Relationship Id="rId176" Type="http://schemas.openxmlformats.org/officeDocument/2006/relationships/hyperlink" Target="https://sports.yahoo.com/nba/players/5322/" TargetMode="External"/><Relationship Id="rId197" Type="http://schemas.openxmlformats.org/officeDocument/2006/relationships/hyperlink" Target="https://sports.yahoo.com/nba/players/5197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sports.yahoo.com/nba/players/6624" TargetMode="External"/><Relationship Id="rId117" Type="http://schemas.openxmlformats.org/officeDocument/2006/relationships/hyperlink" Target="https://sports.yahoo.com/nba/players/6030" TargetMode="External"/><Relationship Id="rId21" Type="http://schemas.openxmlformats.org/officeDocument/2006/relationships/hyperlink" Target="https://sports.yahoo.com/nba/players/5356" TargetMode="External"/><Relationship Id="rId42" Type="http://schemas.openxmlformats.org/officeDocument/2006/relationships/hyperlink" Target="https://sports.yahoo.com/nba/players/4906" TargetMode="External"/><Relationship Id="rId47" Type="http://schemas.openxmlformats.org/officeDocument/2006/relationships/hyperlink" Target="https://sports.yahoo.com/nba/players/6022" TargetMode="External"/><Relationship Id="rId63" Type="http://schemas.openxmlformats.org/officeDocument/2006/relationships/hyperlink" Target="https://sports.yahoo.com/nba/players/6701" TargetMode="External"/><Relationship Id="rId68" Type="http://schemas.openxmlformats.org/officeDocument/2006/relationships/hyperlink" Target="https://sports.yahoo.com/nba/players/6548" TargetMode="External"/><Relationship Id="rId84" Type="http://schemas.openxmlformats.org/officeDocument/2006/relationships/hyperlink" Target="https://sports.yahoo.com/nba/players/6267" TargetMode="External"/><Relationship Id="rId89" Type="http://schemas.openxmlformats.org/officeDocument/2006/relationships/hyperlink" Target="https://sports.yahoo.com/nba/players/5256" TargetMode="External"/><Relationship Id="rId112" Type="http://schemas.openxmlformats.org/officeDocument/2006/relationships/hyperlink" Target="https://sports.yahoo.com/nba/players/6164" TargetMode="External"/><Relationship Id="rId133" Type="http://schemas.openxmlformats.org/officeDocument/2006/relationships/hyperlink" Target="https://sports.yahoo.com/nba/players/6280" TargetMode="External"/><Relationship Id="rId138" Type="http://schemas.openxmlformats.org/officeDocument/2006/relationships/hyperlink" Target="https://sports.yahoo.com/nba/players/6220" TargetMode="External"/><Relationship Id="rId16" Type="http://schemas.openxmlformats.org/officeDocument/2006/relationships/hyperlink" Target="https://sports.yahoo.com/nba/players/6410" TargetMode="External"/><Relationship Id="rId107" Type="http://schemas.openxmlformats.org/officeDocument/2006/relationships/hyperlink" Target="https://sports.yahoo.com/nba/teams/sacramento/" TargetMode="External"/><Relationship Id="rId11" Type="http://schemas.openxmlformats.org/officeDocument/2006/relationships/hyperlink" Target="https://sports.yahoo.com/nba/players/4840" TargetMode="External"/><Relationship Id="rId32" Type="http://schemas.openxmlformats.org/officeDocument/2006/relationships/hyperlink" Target="https://sports.yahoo.com/nba/players/5245" TargetMode="External"/><Relationship Id="rId37" Type="http://schemas.openxmlformats.org/officeDocument/2006/relationships/hyperlink" Target="https://sports.yahoo.com/nba/teams/la-clippers/" TargetMode="External"/><Relationship Id="rId53" Type="http://schemas.openxmlformats.org/officeDocument/2006/relationships/hyperlink" Target="https://sports.yahoo.com/nba/players/6315" TargetMode="External"/><Relationship Id="rId58" Type="http://schemas.openxmlformats.org/officeDocument/2006/relationships/hyperlink" Target="https://sports.yahoo.com/nba/players/4895" TargetMode="External"/><Relationship Id="rId74" Type="http://schemas.openxmlformats.org/officeDocument/2006/relationships/hyperlink" Target="https://sports.yahoo.com/nba/players/4912" TargetMode="External"/><Relationship Id="rId79" Type="http://schemas.openxmlformats.org/officeDocument/2006/relationships/hyperlink" Target="https://sports.yahoo.com/nba/players/5292" TargetMode="External"/><Relationship Id="rId102" Type="http://schemas.openxmlformats.org/officeDocument/2006/relationships/hyperlink" Target="https://sports.yahoo.com/nba/players/6734" TargetMode="External"/><Relationship Id="rId123" Type="http://schemas.openxmlformats.org/officeDocument/2006/relationships/hyperlink" Target="https://sports.yahoo.com/nba/players/6758" TargetMode="External"/><Relationship Id="rId128" Type="http://schemas.openxmlformats.org/officeDocument/2006/relationships/hyperlink" Target="https://sports.yahoo.com/nba/players/6255" TargetMode="External"/><Relationship Id="rId5" Type="http://schemas.openxmlformats.org/officeDocument/2006/relationships/hyperlink" Target="https://sports.yahoo.com/nba/players/4480" TargetMode="External"/><Relationship Id="rId90" Type="http://schemas.openxmlformats.org/officeDocument/2006/relationships/hyperlink" Target="https://sports.yahoo.com/nba/players/3765" TargetMode="External"/><Relationship Id="rId95" Type="http://schemas.openxmlformats.org/officeDocument/2006/relationships/hyperlink" Target="https://sports.yahoo.com/nba/players/6216" TargetMode="External"/><Relationship Id="rId22" Type="http://schemas.openxmlformats.org/officeDocument/2006/relationships/hyperlink" Target="https://sports.yahoo.com/nba/players/6608" TargetMode="External"/><Relationship Id="rId27" Type="http://schemas.openxmlformats.org/officeDocument/2006/relationships/hyperlink" Target="https://sports.yahoo.com/nba/players/4660" TargetMode="External"/><Relationship Id="rId43" Type="http://schemas.openxmlformats.org/officeDocument/2006/relationships/hyperlink" Target="https://sports.yahoo.com/nba/players/5506" TargetMode="External"/><Relationship Id="rId48" Type="http://schemas.openxmlformats.org/officeDocument/2006/relationships/hyperlink" Target="https://sports.yahoo.com/nba/players/6560" TargetMode="External"/><Relationship Id="rId64" Type="http://schemas.openxmlformats.org/officeDocument/2006/relationships/hyperlink" Target="https://sports.yahoo.com/nba/players/5214" TargetMode="External"/><Relationship Id="rId69" Type="http://schemas.openxmlformats.org/officeDocument/2006/relationships/hyperlink" Target="https://sports.yahoo.com/nba/players/6692" TargetMode="External"/><Relationship Id="rId113" Type="http://schemas.openxmlformats.org/officeDocument/2006/relationships/hyperlink" Target="https://sports.yahoo.com/nba/players/6694" TargetMode="External"/><Relationship Id="rId118" Type="http://schemas.openxmlformats.org/officeDocument/2006/relationships/hyperlink" Target="https://sports.yahoo.com/nba/players/6709" TargetMode="External"/><Relationship Id="rId134" Type="http://schemas.openxmlformats.org/officeDocument/2006/relationships/hyperlink" Target="https://sports.yahoo.com/nba/players/5497" TargetMode="External"/><Relationship Id="rId139" Type="http://schemas.openxmlformats.org/officeDocument/2006/relationships/hyperlink" Target="https://sports.yahoo.com/nba/players/5472" TargetMode="External"/><Relationship Id="rId8" Type="http://schemas.openxmlformats.org/officeDocument/2006/relationships/hyperlink" Target="https://sports.yahoo.com/nba/players/4244" TargetMode="External"/><Relationship Id="rId51" Type="http://schemas.openxmlformats.org/officeDocument/2006/relationships/hyperlink" Target="https://sports.yahoo.com/nba/players/5825" TargetMode="External"/><Relationship Id="rId72" Type="http://schemas.openxmlformats.org/officeDocument/2006/relationships/hyperlink" Target="https://sports.yahoo.com/nba/teams/miami/" TargetMode="External"/><Relationship Id="rId80" Type="http://schemas.openxmlformats.org/officeDocument/2006/relationships/hyperlink" Target="https://sports.yahoo.com/nba/players/5069" TargetMode="External"/><Relationship Id="rId85" Type="http://schemas.openxmlformats.org/officeDocument/2006/relationships/hyperlink" Target="https://sports.yahoo.com/nba/players/6353" TargetMode="External"/><Relationship Id="rId93" Type="http://schemas.openxmlformats.org/officeDocument/2006/relationships/hyperlink" Target="https://sports.yahoo.com/nba/players/5153" TargetMode="External"/><Relationship Id="rId98" Type="http://schemas.openxmlformats.org/officeDocument/2006/relationships/hyperlink" Target="https://sports.yahoo.com/nba/players/6356" TargetMode="External"/><Relationship Id="rId121" Type="http://schemas.openxmlformats.org/officeDocument/2006/relationships/hyperlink" Target="https://sports.yahoo.com/nba/players/6713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s://sports.yahoo.com/nba/players/5195" TargetMode="External"/><Relationship Id="rId12" Type="http://schemas.openxmlformats.org/officeDocument/2006/relationships/hyperlink" Target="https://sports.yahoo.com/nba/players/5600" TargetMode="External"/><Relationship Id="rId17" Type="http://schemas.openxmlformats.org/officeDocument/2006/relationships/hyperlink" Target="https://sports.yahoo.com/nba/players/6468" TargetMode="External"/><Relationship Id="rId25" Type="http://schemas.openxmlformats.org/officeDocument/2006/relationships/hyperlink" Target="https://sports.yahoo.com/nba/players/6132" TargetMode="External"/><Relationship Id="rId33" Type="http://schemas.openxmlformats.org/officeDocument/2006/relationships/hyperlink" Target="https://sports.yahoo.com/nba/players/5344" TargetMode="External"/><Relationship Id="rId38" Type="http://schemas.openxmlformats.org/officeDocument/2006/relationships/hyperlink" Target="https://sports.yahoo.com/nba/teams/oklahoma-city/" TargetMode="External"/><Relationship Id="rId46" Type="http://schemas.openxmlformats.org/officeDocument/2006/relationships/hyperlink" Target="https://sports.yahoo.com/nba/players/6574" TargetMode="External"/><Relationship Id="rId59" Type="http://schemas.openxmlformats.org/officeDocument/2006/relationships/hyperlink" Target="https://sports.yahoo.com/nba/players/6575" TargetMode="External"/><Relationship Id="rId67" Type="http://schemas.openxmlformats.org/officeDocument/2006/relationships/hyperlink" Target="https://sports.yahoo.com/nba/players/6724" TargetMode="External"/><Relationship Id="rId103" Type="http://schemas.openxmlformats.org/officeDocument/2006/relationships/hyperlink" Target="https://sports.yahoo.com/nba/players/6028" TargetMode="External"/><Relationship Id="rId108" Type="http://schemas.openxmlformats.org/officeDocument/2006/relationships/hyperlink" Target="https://sports.yahoo.com/nba/players/6572" TargetMode="External"/><Relationship Id="rId116" Type="http://schemas.openxmlformats.org/officeDocument/2006/relationships/hyperlink" Target="https://sports.yahoo.com/nba/players/5767" TargetMode="External"/><Relationship Id="rId124" Type="http://schemas.openxmlformats.org/officeDocument/2006/relationships/hyperlink" Target="https://sports.yahoo.com/nba/players/6427" TargetMode="External"/><Relationship Id="rId129" Type="http://schemas.openxmlformats.org/officeDocument/2006/relationships/hyperlink" Target="https://sports.yahoo.com/nba/players/6552" TargetMode="External"/><Relationship Id="rId137" Type="http://schemas.openxmlformats.org/officeDocument/2006/relationships/hyperlink" Target="https://sports.yahoo.com/nba/players/5249" TargetMode="External"/><Relationship Id="rId20" Type="http://schemas.openxmlformats.org/officeDocument/2006/relationships/hyperlink" Target="https://sports.yahoo.com/nba/players/6083" TargetMode="External"/><Relationship Id="rId41" Type="http://schemas.openxmlformats.org/officeDocument/2006/relationships/hyperlink" Target="https://sports.yahoo.com/nba/players/5663" TargetMode="External"/><Relationship Id="rId54" Type="http://schemas.openxmlformats.org/officeDocument/2006/relationships/hyperlink" Target="https://sports.yahoo.com/nba/players/6593" TargetMode="External"/><Relationship Id="rId62" Type="http://schemas.openxmlformats.org/officeDocument/2006/relationships/hyperlink" Target="https://sports.yahoo.com/nba/players/6211" TargetMode="External"/><Relationship Id="rId70" Type="http://schemas.openxmlformats.org/officeDocument/2006/relationships/hyperlink" Target="https://sports.yahoo.com/nba/players/6620" TargetMode="External"/><Relationship Id="rId75" Type="http://schemas.openxmlformats.org/officeDocument/2006/relationships/hyperlink" Target="https://sports.yahoo.com/nba/players/6275" TargetMode="External"/><Relationship Id="rId83" Type="http://schemas.openxmlformats.org/officeDocument/2006/relationships/hyperlink" Target="https://sports.yahoo.com/nba/players/4892" TargetMode="External"/><Relationship Id="rId88" Type="http://schemas.openxmlformats.org/officeDocument/2006/relationships/hyperlink" Target="https://sports.yahoo.com/nba/players/6801" TargetMode="External"/><Relationship Id="rId91" Type="http://schemas.openxmlformats.org/officeDocument/2006/relationships/hyperlink" Target="https://sports.yahoo.com/nba/players/6155" TargetMode="External"/><Relationship Id="rId96" Type="http://schemas.openxmlformats.org/officeDocument/2006/relationships/hyperlink" Target="https://sports.yahoo.com/nba/players/5262" TargetMode="External"/><Relationship Id="rId111" Type="http://schemas.openxmlformats.org/officeDocument/2006/relationships/hyperlink" Target="https://sports.yahoo.com/nba/players/6422" TargetMode="External"/><Relationship Id="rId132" Type="http://schemas.openxmlformats.org/officeDocument/2006/relationships/hyperlink" Target="https://sports.yahoo.com/nba/players/6551" TargetMode="External"/><Relationship Id="rId140" Type="http://schemas.openxmlformats.org/officeDocument/2006/relationships/hyperlink" Target="https://sports.yahoo.com/nba/players/6753" TargetMode="External"/><Relationship Id="rId1" Type="http://schemas.openxmlformats.org/officeDocument/2006/relationships/hyperlink" Target="https://sports.yahoo.com/nba/teams/dallas/" TargetMode="External"/><Relationship Id="rId6" Type="http://schemas.openxmlformats.org/officeDocument/2006/relationships/hyperlink" Target="https://sports.yahoo.com/nba/players/6014" TargetMode="External"/><Relationship Id="rId15" Type="http://schemas.openxmlformats.org/officeDocument/2006/relationships/hyperlink" Target="https://sports.yahoo.com/nba/players/5583" TargetMode="External"/><Relationship Id="rId23" Type="http://schemas.openxmlformats.org/officeDocument/2006/relationships/hyperlink" Target="https://sports.yahoo.com/nba/players/4926" TargetMode="External"/><Relationship Id="rId28" Type="http://schemas.openxmlformats.org/officeDocument/2006/relationships/hyperlink" Target="https://sports.yahoo.com/nba/players/5865" TargetMode="External"/><Relationship Id="rId36" Type="http://schemas.openxmlformats.org/officeDocument/2006/relationships/hyperlink" Target="https://sports.yahoo.com/nba/players/6749" TargetMode="External"/><Relationship Id="rId49" Type="http://schemas.openxmlformats.org/officeDocument/2006/relationships/hyperlink" Target="https://sports.yahoo.com/nba/players/4487" TargetMode="External"/><Relationship Id="rId57" Type="http://schemas.openxmlformats.org/officeDocument/2006/relationships/hyperlink" Target="https://sports.yahoo.com/nba/players/4896" TargetMode="External"/><Relationship Id="rId106" Type="http://schemas.openxmlformats.org/officeDocument/2006/relationships/hyperlink" Target="https://sports.yahoo.com/nba/teams/memphis/" TargetMode="External"/><Relationship Id="rId114" Type="http://schemas.openxmlformats.org/officeDocument/2006/relationships/hyperlink" Target="https://sports.yahoo.com/nba/players/5013" TargetMode="External"/><Relationship Id="rId119" Type="http://schemas.openxmlformats.org/officeDocument/2006/relationships/hyperlink" Target="https://sports.yahoo.com/nba/players/5484" TargetMode="External"/><Relationship Id="rId127" Type="http://schemas.openxmlformats.org/officeDocument/2006/relationships/hyperlink" Target="https://sports.yahoo.com/nba/players/6015" TargetMode="External"/><Relationship Id="rId10" Type="http://schemas.openxmlformats.org/officeDocument/2006/relationships/hyperlink" Target="https://sports.yahoo.com/nba/players/6219" TargetMode="External"/><Relationship Id="rId31" Type="http://schemas.openxmlformats.org/officeDocument/2006/relationships/hyperlink" Target="https://sports.yahoo.com/nba/players/6569" TargetMode="External"/><Relationship Id="rId44" Type="http://schemas.openxmlformats.org/officeDocument/2006/relationships/hyperlink" Target="https://sports.yahoo.com/nba/players/6597" TargetMode="External"/><Relationship Id="rId52" Type="http://schemas.openxmlformats.org/officeDocument/2006/relationships/hyperlink" Target="https://sports.yahoo.com/nba/players/5253" TargetMode="External"/><Relationship Id="rId60" Type="http://schemas.openxmlformats.org/officeDocument/2006/relationships/hyperlink" Target="https://sports.yahoo.com/nba/players/6409" TargetMode="External"/><Relationship Id="rId65" Type="http://schemas.openxmlformats.org/officeDocument/2006/relationships/hyperlink" Target="https://sports.yahoo.com/nba/players/6441" TargetMode="External"/><Relationship Id="rId73" Type="http://schemas.openxmlformats.org/officeDocument/2006/relationships/hyperlink" Target="https://sports.yahoo.com/nba/teams/golden-state/" TargetMode="External"/><Relationship Id="rId78" Type="http://schemas.openxmlformats.org/officeDocument/2006/relationships/hyperlink" Target="https://sports.yahoo.com/nba/players/6175" TargetMode="External"/><Relationship Id="rId81" Type="http://schemas.openxmlformats.org/officeDocument/2006/relationships/hyperlink" Target="https://sports.yahoo.com/nba/players/5490" TargetMode="External"/><Relationship Id="rId86" Type="http://schemas.openxmlformats.org/officeDocument/2006/relationships/hyperlink" Target="https://sports.yahoo.com/nba/players/6073" TargetMode="External"/><Relationship Id="rId94" Type="http://schemas.openxmlformats.org/officeDocument/2006/relationships/hyperlink" Target="https://sports.yahoo.com/nba/players/6511" TargetMode="External"/><Relationship Id="rId99" Type="http://schemas.openxmlformats.org/officeDocument/2006/relationships/hyperlink" Target="https://sports.yahoo.com/nba/players/6212" TargetMode="External"/><Relationship Id="rId101" Type="http://schemas.openxmlformats.org/officeDocument/2006/relationships/hyperlink" Target="https://sports.yahoo.com/nba/players/6549" TargetMode="External"/><Relationship Id="rId122" Type="http://schemas.openxmlformats.org/officeDocument/2006/relationships/hyperlink" Target="https://sports.yahoo.com/nba/players/6728" TargetMode="External"/><Relationship Id="rId130" Type="http://schemas.openxmlformats.org/officeDocument/2006/relationships/hyperlink" Target="https://sports.yahoo.com/nba/players/5824" TargetMode="External"/><Relationship Id="rId135" Type="http://schemas.openxmlformats.org/officeDocument/2006/relationships/hyperlink" Target="https://sports.yahoo.com/nba/players/6764" TargetMode="External"/><Relationship Id="rId143" Type="http://schemas.openxmlformats.org/officeDocument/2006/relationships/drawing" Target="../drawings/drawing2.xml"/><Relationship Id="rId4" Type="http://schemas.openxmlformats.org/officeDocument/2006/relationships/hyperlink" Target="https://sports.yahoo.com/nba/players/5693" TargetMode="External"/><Relationship Id="rId9" Type="http://schemas.openxmlformats.org/officeDocument/2006/relationships/hyperlink" Target="https://sports.yahoo.com/nba/players/5905" TargetMode="External"/><Relationship Id="rId13" Type="http://schemas.openxmlformats.org/officeDocument/2006/relationships/hyperlink" Target="https://sports.yahoo.com/nba/players/5892" TargetMode="External"/><Relationship Id="rId18" Type="http://schemas.openxmlformats.org/officeDocument/2006/relationships/hyperlink" Target="https://sports.yahoo.com/nba/players/5854" TargetMode="External"/><Relationship Id="rId39" Type="http://schemas.openxmlformats.org/officeDocument/2006/relationships/hyperlink" Target="https://sports.yahoo.com/nba/players/4725" TargetMode="External"/><Relationship Id="rId109" Type="http://schemas.openxmlformats.org/officeDocument/2006/relationships/hyperlink" Target="https://sports.yahoo.com/nba/players/5858" TargetMode="External"/><Relationship Id="rId34" Type="http://schemas.openxmlformats.org/officeDocument/2006/relationships/hyperlink" Target="https://sports.yahoo.com/nba/players/4894" TargetMode="External"/><Relationship Id="rId50" Type="http://schemas.openxmlformats.org/officeDocument/2006/relationships/hyperlink" Target="https://sports.yahoo.com/nba/players/4716" TargetMode="External"/><Relationship Id="rId55" Type="http://schemas.openxmlformats.org/officeDocument/2006/relationships/hyperlink" Target="https://sports.yahoo.com/nba/players/6289" TargetMode="External"/><Relationship Id="rId76" Type="http://schemas.openxmlformats.org/officeDocument/2006/relationships/hyperlink" Target="https://sports.yahoo.com/nba/players/5827" TargetMode="External"/><Relationship Id="rId97" Type="http://schemas.openxmlformats.org/officeDocument/2006/relationships/hyperlink" Target="https://sports.yahoo.com/nba/players/6556" TargetMode="External"/><Relationship Id="rId104" Type="http://schemas.openxmlformats.org/officeDocument/2006/relationships/hyperlink" Target="https://sports.yahoo.com/nba/players/3826" TargetMode="External"/><Relationship Id="rId120" Type="http://schemas.openxmlformats.org/officeDocument/2006/relationships/hyperlink" Target="https://sports.yahoo.com/nba/players/6209" TargetMode="External"/><Relationship Id="rId125" Type="http://schemas.openxmlformats.org/officeDocument/2006/relationships/hyperlink" Target="https://sports.yahoo.com/nba/players/6737" TargetMode="External"/><Relationship Id="rId141" Type="http://schemas.openxmlformats.org/officeDocument/2006/relationships/hyperlink" Target="https://sports.yahoo.com/nba/players/6581" TargetMode="External"/><Relationship Id="rId7" Type="http://schemas.openxmlformats.org/officeDocument/2006/relationships/hyperlink" Target="https://sports.yahoo.com/nba/players/5349" TargetMode="External"/><Relationship Id="rId71" Type="http://schemas.openxmlformats.org/officeDocument/2006/relationships/hyperlink" Target="https://sports.yahoo.com/nba/players/6702" TargetMode="External"/><Relationship Id="rId92" Type="http://schemas.openxmlformats.org/officeDocument/2006/relationships/hyperlink" Target="https://sports.yahoo.com/nba/players/6652" TargetMode="External"/><Relationship Id="rId2" Type="http://schemas.openxmlformats.org/officeDocument/2006/relationships/hyperlink" Target="https://sports.yahoo.com/nba/teams/brooklyn/" TargetMode="External"/><Relationship Id="rId29" Type="http://schemas.openxmlformats.org/officeDocument/2006/relationships/hyperlink" Target="https://sports.yahoo.com/nba/players/6586" TargetMode="External"/><Relationship Id="rId24" Type="http://schemas.openxmlformats.org/officeDocument/2006/relationships/hyperlink" Target="https://sports.yahoo.com/nba/players/5821" TargetMode="External"/><Relationship Id="rId40" Type="http://schemas.openxmlformats.org/officeDocument/2006/relationships/hyperlink" Target="https://sports.yahoo.com/nba/players/6236" TargetMode="External"/><Relationship Id="rId45" Type="http://schemas.openxmlformats.org/officeDocument/2006/relationships/hyperlink" Target="https://sports.yahoo.com/nba/players/6254" TargetMode="External"/><Relationship Id="rId66" Type="http://schemas.openxmlformats.org/officeDocument/2006/relationships/hyperlink" Target="https://sports.yahoo.com/nba/players/6687" TargetMode="External"/><Relationship Id="rId87" Type="http://schemas.openxmlformats.org/officeDocument/2006/relationships/hyperlink" Target="https://sports.yahoo.com/nba/players/6717" TargetMode="External"/><Relationship Id="rId110" Type="http://schemas.openxmlformats.org/officeDocument/2006/relationships/hyperlink" Target="https://sports.yahoo.com/nba/players/5163" TargetMode="External"/><Relationship Id="rId115" Type="http://schemas.openxmlformats.org/officeDocument/2006/relationships/hyperlink" Target="https://sports.yahoo.com/nba/players/5642" TargetMode="External"/><Relationship Id="rId131" Type="http://schemas.openxmlformats.org/officeDocument/2006/relationships/hyperlink" Target="https://sports.yahoo.com/nba/players/6060" TargetMode="External"/><Relationship Id="rId136" Type="http://schemas.openxmlformats.org/officeDocument/2006/relationships/hyperlink" Target="https://sports.yahoo.com/nba/players/5156" TargetMode="External"/><Relationship Id="rId61" Type="http://schemas.openxmlformats.org/officeDocument/2006/relationships/hyperlink" Target="https://sports.yahoo.com/nba/players/6076" TargetMode="External"/><Relationship Id="rId82" Type="http://schemas.openxmlformats.org/officeDocument/2006/relationships/hyperlink" Target="https://sports.yahoo.com/nba/players/4612" TargetMode="External"/><Relationship Id="rId19" Type="http://schemas.openxmlformats.org/officeDocument/2006/relationships/hyperlink" Target="https://sports.yahoo.com/nba/players/6727" TargetMode="External"/><Relationship Id="rId14" Type="http://schemas.openxmlformats.org/officeDocument/2006/relationships/hyperlink" Target="https://sports.yahoo.com/nba/players/5194" TargetMode="External"/><Relationship Id="rId30" Type="http://schemas.openxmlformats.org/officeDocument/2006/relationships/hyperlink" Target="https://sports.yahoo.com/nba/players/6571" TargetMode="External"/><Relationship Id="rId35" Type="http://schemas.openxmlformats.org/officeDocument/2006/relationships/hyperlink" Target="https://sports.yahoo.com/nba/players/5325" TargetMode="External"/><Relationship Id="rId56" Type="http://schemas.openxmlformats.org/officeDocument/2006/relationships/hyperlink" Target="https://sports.yahoo.com/nba/players/6733" TargetMode="External"/><Relationship Id="rId77" Type="http://schemas.openxmlformats.org/officeDocument/2006/relationships/hyperlink" Target="https://sports.yahoo.com/nba/players/4152" TargetMode="External"/><Relationship Id="rId100" Type="http://schemas.openxmlformats.org/officeDocument/2006/relationships/hyperlink" Target="https://sports.yahoo.com/nba/players/6718" TargetMode="External"/><Relationship Id="rId105" Type="http://schemas.openxmlformats.org/officeDocument/2006/relationships/hyperlink" Target="https://sports.yahoo.com/nba/players/6496" TargetMode="External"/><Relationship Id="rId126" Type="http://schemas.openxmlformats.org/officeDocument/2006/relationships/hyperlink" Target="https://sports.yahoo.com/nba/players/4651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basketball/match/2022-10-29/" TargetMode="External"/><Relationship Id="rId18" Type="http://schemas.openxmlformats.org/officeDocument/2006/relationships/hyperlink" Target="https://www.sports.ru/basketball/match/2022-10-30/" TargetMode="External"/><Relationship Id="rId26" Type="http://schemas.openxmlformats.org/officeDocument/2006/relationships/hyperlink" Target="https://www.sports.ru/los-angeles-clippers/" TargetMode="External"/><Relationship Id="rId39" Type="http://schemas.openxmlformats.org/officeDocument/2006/relationships/hyperlink" Target="https://www.sports.ru/boston-celtics/" TargetMode="External"/><Relationship Id="rId21" Type="http://schemas.openxmlformats.org/officeDocument/2006/relationships/hyperlink" Target="https://www.sports.ru/basketball/match/2022-10-30/" TargetMode="External"/><Relationship Id="rId34" Type="http://schemas.openxmlformats.org/officeDocument/2006/relationships/hyperlink" Target="https://www.sports.ru/charlotte-hornets/" TargetMode="External"/><Relationship Id="rId42" Type="http://schemas.openxmlformats.org/officeDocument/2006/relationships/hyperlink" Target="https://www.sports.ru/los-angeles-lakers/" TargetMode="External"/><Relationship Id="rId47" Type="http://schemas.openxmlformats.org/officeDocument/2006/relationships/hyperlink" Target="https://www.sports.ru/denver-nuggets/" TargetMode="External"/><Relationship Id="rId50" Type="http://schemas.openxmlformats.org/officeDocument/2006/relationships/hyperlink" Target="https://www.sports.ru/houston-rockets/" TargetMode="External"/><Relationship Id="rId55" Type="http://schemas.openxmlformats.org/officeDocument/2006/relationships/hyperlink" Target="https://www.sports.ru/brooklyn-nets/" TargetMode="External"/><Relationship Id="rId63" Type="http://schemas.openxmlformats.org/officeDocument/2006/relationships/hyperlink" Target="https://www.sports.ru/dallas-mavericks/" TargetMode="External"/><Relationship Id="rId7" Type="http://schemas.openxmlformats.org/officeDocument/2006/relationships/hyperlink" Target="https://www.sports.ru/basketball/match/2022-10-29/" TargetMode="External"/><Relationship Id="rId2" Type="http://schemas.openxmlformats.org/officeDocument/2006/relationships/hyperlink" Target="https://www.sports.ru/basketball/match/2022-10-28/" TargetMode="External"/><Relationship Id="rId16" Type="http://schemas.openxmlformats.org/officeDocument/2006/relationships/hyperlink" Target="https://www.sports.ru/basketball/match/2022-10-30/" TargetMode="External"/><Relationship Id="rId20" Type="http://schemas.openxmlformats.org/officeDocument/2006/relationships/hyperlink" Target="https://www.sports.ru/basketball/match/2022-10-30/" TargetMode="External"/><Relationship Id="rId29" Type="http://schemas.openxmlformats.org/officeDocument/2006/relationships/hyperlink" Target="https://www.sports.ru/golden-state-warriors/" TargetMode="External"/><Relationship Id="rId41" Type="http://schemas.openxmlformats.org/officeDocument/2006/relationships/hyperlink" Target="https://www.sports.ru/minnesota-timberwolves/" TargetMode="External"/><Relationship Id="rId54" Type="http://schemas.openxmlformats.org/officeDocument/2006/relationships/hyperlink" Target="https://www.sports.ru/golden-state-warriors/" TargetMode="External"/><Relationship Id="rId62" Type="http://schemas.openxmlformats.org/officeDocument/2006/relationships/hyperlink" Target="https://www.sports.ru/memphis-grizzlies/" TargetMode="External"/><Relationship Id="rId1" Type="http://schemas.openxmlformats.org/officeDocument/2006/relationships/hyperlink" Target="https://www.sports.ru/basketball/match/2022-10-28/" TargetMode="External"/><Relationship Id="rId6" Type="http://schemas.openxmlformats.org/officeDocument/2006/relationships/hyperlink" Target="https://www.sports.ru/basketball/match/2022-10-29/" TargetMode="External"/><Relationship Id="rId11" Type="http://schemas.openxmlformats.org/officeDocument/2006/relationships/hyperlink" Target="https://www.sports.ru/basketball/match/2022-10-29/" TargetMode="External"/><Relationship Id="rId24" Type="http://schemas.openxmlformats.org/officeDocument/2006/relationships/hyperlink" Target="https://www.sports.ru/dallas-mavericks/" TargetMode="External"/><Relationship Id="rId32" Type="http://schemas.openxmlformats.org/officeDocument/2006/relationships/hyperlink" Target="https://www.sports.ru/atlanta-hawks/" TargetMode="External"/><Relationship Id="rId37" Type="http://schemas.openxmlformats.org/officeDocument/2006/relationships/hyperlink" Target="https://www.sports.ru/toronto-raptors/" TargetMode="External"/><Relationship Id="rId40" Type="http://schemas.openxmlformats.org/officeDocument/2006/relationships/hyperlink" Target="https://www.sports.ru/cleveland-cavaliers/" TargetMode="External"/><Relationship Id="rId45" Type="http://schemas.openxmlformats.org/officeDocument/2006/relationships/hyperlink" Target="https://www.sports.ru/san-antonio-spurs/" TargetMode="External"/><Relationship Id="rId53" Type="http://schemas.openxmlformats.org/officeDocument/2006/relationships/hyperlink" Target="https://www.sports.ru/charlotte-hornets/" TargetMode="External"/><Relationship Id="rId58" Type="http://schemas.openxmlformats.org/officeDocument/2006/relationships/hyperlink" Target="https://www.sports.ru/atlanta-hawks/" TargetMode="External"/><Relationship Id="rId5" Type="http://schemas.openxmlformats.org/officeDocument/2006/relationships/hyperlink" Target="https://www.sports.ru/basketball/match/2022-10-29/" TargetMode="External"/><Relationship Id="rId15" Type="http://schemas.openxmlformats.org/officeDocument/2006/relationships/hyperlink" Target="https://www.sports.ru/basketball/match/2022-10-29/" TargetMode="External"/><Relationship Id="rId23" Type="http://schemas.openxmlformats.org/officeDocument/2006/relationships/hyperlink" Target="https://www.sports.ru/brooklyn-nets/" TargetMode="External"/><Relationship Id="rId28" Type="http://schemas.openxmlformats.org/officeDocument/2006/relationships/hyperlink" Target="https://www.sports.ru/memphis-grizzlies/" TargetMode="External"/><Relationship Id="rId36" Type="http://schemas.openxmlformats.org/officeDocument/2006/relationships/hyperlink" Target="https://www.sports.ru/indiana-pacers/" TargetMode="External"/><Relationship Id="rId49" Type="http://schemas.openxmlformats.org/officeDocument/2006/relationships/hyperlink" Target="https://www.sports.ru/portland-trail-blazers/" TargetMode="External"/><Relationship Id="rId57" Type="http://schemas.openxmlformats.org/officeDocument/2006/relationships/hyperlink" Target="https://www.sports.ru/milwaukee-bucks/" TargetMode="External"/><Relationship Id="rId61" Type="http://schemas.openxmlformats.org/officeDocument/2006/relationships/hyperlink" Target="https://www.sports.ru/utah-jazz/" TargetMode="External"/><Relationship Id="rId10" Type="http://schemas.openxmlformats.org/officeDocument/2006/relationships/hyperlink" Target="https://www.sports.ru/basketball/match/2022-10-29/" TargetMode="External"/><Relationship Id="rId19" Type="http://schemas.openxmlformats.org/officeDocument/2006/relationships/hyperlink" Target="https://www.sports.ru/basketball/match/2022-10-30/" TargetMode="External"/><Relationship Id="rId31" Type="http://schemas.openxmlformats.org/officeDocument/2006/relationships/hyperlink" Target="https://www.sports.ru/detroit-pistons/" TargetMode="External"/><Relationship Id="rId44" Type="http://schemas.openxmlformats.org/officeDocument/2006/relationships/hyperlink" Target="https://www.sports.ru/new-york-knicks/" TargetMode="External"/><Relationship Id="rId52" Type="http://schemas.openxmlformats.org/officeDocument/2006/relationships/hyperlink" Target="https://www.sports.ru/miami-heat/" TargetMode="External"/><Relationship Id="rId60" Type="http://schemas.openxmlformats.org/officeDocument/2006/relationships/hyperlink" Target="https://www.sports.ru/philadelphia-76ers/" TargetMode="External"/><Relationship Id="rId65" Type="http://schemas.openxmlformats.org/officeDocument/2006/relationships/printerSettings" Target="../printerSettings/printerSettings2.bin"/><Relationship Id="rId4" Type="http://schemas.openxmlformats.org/officeDocument/2006/relationships/hyperlink" Target="https://www.sports.ru/basketball/match/2022-10-28/" TargetMode="External"/><Relationship Id="rId9" Type="http://schemas.openxmlformats.org/officeDocument/2006/relationships/hyperlink" Target="https://www.sports.ru/basketball/match/2022-10-29/" TargetMode="External"/><Relationship Id="rId14" Type="http://schemas.openxmlformats.org/officeDocument/2006/relationships/hyperlink" Target="https://www.sports.ru/basketball/match/2022-10-29/" TargetMode="External"/><Relationship Id="rId22" Type="http://schemas.openxmlformats.org/officeDocument/2006/relationships/hyperlink" Target="https://www.sports.ru/basketball/match/2022-10-30/" TargetMode="External"/><Relationship Id="rId27" Type="http://schemas.openxmlformats.org/officeDocument/2006/relationships/hyperlink" Target="https://www.sports.ru/sacramento-kings/" TargetMode="External"/><Relationship Id="rId30" Type="http://schemas.openxmlformats.org/officeDocument/2006/relationships/hyperlink" Target="https://www.sports.ru/miami-heat/" TargetMode="External"/><Relationship Id="rId35" Type="http://schemas.openxmlformats.org/officeDocument/2006/relationships/hyperlink" Target="https://www.sports.ru/washington-wizards/" TargetMode="External"/><Relationship Id="rId43" Type="http://schemas.openxmlformats.org/officeDocument/2006/relationships/hyperlink" Target="https://www.sports.ru/milwaukee-bucks/" TargetMode="External"/><Relationship Id="rId48" Type="http://schemas.openxmlformats.org/officeDocument/2006/relationships/hyperlink" Target="https://www.sports.ru/utah-jazz/" TargetMode="External"/><Relationship Id="rId56" Type="http://schemas.openxmlformats.org/officeDocument/2006/relationships/hyperlink" Target="https://www.sports.ru/indiana-pacers/" TargetMode="External"/><Relationship Id="rId64" Type="http://schemas.openxmlformats.org/officeDocument/2006/relationships/hyperlink" Target="https://www.sports.ru/oklahoma-city-thunder/" TargetMode="External"/><Relationship Id="rId8" Type="http://schemas.openxmlformats.org/officeDocument/2006/relationships/hyperlink" Target="https://www.sports.ru/basketball/match/2022-10-29/" TargetMode="External"/><Relationship Id="rId51" Type="http://schemas.openxmlformats.org/officeDocument/2006/relationships/hyperlink" Target="https://www.sports.ru/sacramento-kings/" TargetMode="External"/><Relationship Id="rId3" Type="http://schemas.openxmlformats.org/officeDocument/2006/relationships/hyperlink" Target="https://www.sports.ru/basketball/match/2022-10-28/" TargetMode="External"/><Relationship Id="rId12" Type="http://schemas.openxmlformats.org/officeDocument/2006/relationships/hyperlink" Target="https://www.sports.ru/basketball/match/2022-10-29/" TargetMode="External"/><Relationship Id="rId17" Type="http://schemas.openxmlformats.org/officeDocument/2006/relationships/hyperlink" Target="https://www.sports.ru/basketball/match/2022-10-30/" TargetMode="External"/><Relationship Id="rId25" Type="http://schemas.openxmlformats.org/officeDocument/2006/relationships/hyperlink" Target="https://www.sports.ru/oklahoma-city-thunder/" TargetMode="External"/><Relationship Id="rId33" Type="http://schemas.openxmlformats.org/officeDocument/2006/relationships/hyperlink" Target="https://www.sports.ru/orlando-magic/" TargetMode="External"/><Relationship Id="rId38" Type="http://schemas.openxmlformats.org/officeDocument/2006/relationships/hyperlink" Target="https://www.sports.ru/philadelphia-76ers/" TargetMode="External"/><Relationship Id="rId46" Type="http://schemas.openxmlformats.org/officeDocument/2006/relationships/hyperlink" Target="https://www.sports.ru/chicago-bulls/" TargetMode="External"/><Relationship Id="rId59" Type="http://schemas.openxmlformats.org/officeDocument/2006/relationships/hyperlink" Target="https://www.sports.ru/chicago-bull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O302"/>
  <sheetViews>
    <sheetView tabSelected="1" workbookViewId="0">
      <selection activeCell="E3" sqref="E3"/>
    </sheetView>
  </sheetViews>
  <sheetFormatPr defaultRowHeight="12.75"/>
  <cols>
    <col min="1" max="1" width="7.7109375" customWidth="1"/>
    <col min="2" max="2" width="8.140625" customWidth="1"/>
    <col min="3" max="3" width="27.42578125" customWidth="1"/>
    <col min="10" max="10" width="18.7109375" customWidth="1"/>
    <col min="13" max="13" width="9.42578125" customWidth="1"/>
  </cols>
  <sheetData>
    <row r="1" spans="1:15" ht="28.15" customHeight="1" thickTop="1" thickBot="1">
      <c r="A1" s="37" t="s">
        <v>311</v>
      </c>
      <c r="B1" s="38"/>
      <c r="C1" s="38"/>
      <c r="D1" s="38"/>
      <c r="E1" s="39"/>
      <c r="F1" s="6"/>
      <c r="G1" s="6"/>
      <c r="H1" s="6"/>
      <c r="I1" s="6"/>
      <c r="J1" s="9"/>
      <c r="K1" s="10"/>
      <c r="L1" s="6"/>
      <c r="M1" s="19"/>
      <c r="N1" s="7"/>
    </row>
    <row r="2" spans="1:15" ht="14.25" thickTop="1">
      <c r="A2" s="20" t="s">
        <v>37</v>
      </c>
      <c r="B2" s="21" t="s">
        <v>1</v>
      </c>
      <c r="C2" s="22" t="s">
        <v>38</v>
      </c>
      <c r="D2" s="23" t="s">
        <v>0</v>
      </c>
      <c r="E2" s="21" t="s">
        <v>27</v>
      </c>
      <c r="F2" s="24" t="s">
        <v>28</v>
      </c>
      <c r="G2" s="24" t="s">
        <v>29</v>
      </c>
      <c r="H2" s="24" t="s">
        <v>30</v>
      </c>
      <c r="I2" s="24" t="s">
        <v>31</v>
      </c>
      <c r="J2" s="25" t="s">
        <v>41</v>
      </c>
      <c r="K2" s="8" t="s">
        <v>33</v>
      </c>
      <c r="L2" s="8" t="s">
        <v>35</v>
      </c>
      <c r="M2" s="29" t="s">
        <v>32</v>
      </c>
    </row>
    <row r="3" spans="1:15">
      <c r="A3" s="27">
        <v>1</v>
      </c>
      <c r="B3" s="40" t="s">
        <v>44</v>
      </c>
      <c r="C3" s="41" t="s">
        <v>45</v>
      </c>
      <c r="D3" s="42" t="s">
        <v>42</v>
      </c>
      <c r="E3" s="43" t="s">
        <v>46</v>
      </c>
      <c r="F3" s="28">
        <f>MAX(G3,H3,I3)</f>
        <v>0</v>
      </c>
      <c r="G3" s="26"/>
      <c r="H3" s="26"/>
      <c r="I3" s="26"/>
      <c r="J3" s="53">
        <v>5161</v>
      </c>
      <c r="K3" s="26">
        <v>1</v>
      </c>
      <c r="L3" s="26">
        <v>1</v>
      </c>
      <c r="M3" s="30">
        <f>SUM(F3:F8)+N3</f>
        <v>37</v>
      </c>
      <c r="O3" t="s">
        <v>452</v>
      </c>
    </row>
    <row r="4" spans="1:15">
      <c r="A4" s="27">
        <v>4</v>
      </c>
      <c r="B4" s="40" t="s">
        <v>44</v>
      </c>
      <c r="C4" s="41" t="s">
        <v>47</v>
      </c>
      <c r="D4" s="42" t="s">
        <v>9</v>
      </c>
      <c r="E4" s="43" t="s">
        <v>46</v>
      </c>
      <c r="F4" s="28">
        <f>MAX(G4,H4,I4)</f>
        <v>0</v>
      </c>
      <c r="G4" s="26"/>
      <c r="H4" s="26"/>
      <c r="I4" s="26"/>
      <c r="J4" s="53">
        <v>4390</v>
      </c>
      <c r="K4" s="26">
        <v>1</v>
      </c>
      <c r="L4" s="26">
        <v>1</v>
      </c>
      <c r="M4" s="31">
        <f>SUM(F9:F12)</f>
        <v>0</v>
      </c>
      <c r="O4" t="s">
        <v>453</v>
      </c>
    </row>
    <row r="5" spans="1:15">
      <c r="A5" s="27">
        <v>2</v>
      </c>
      <c r="B5" s="40" t="s">
        <v>44</v>
      </c>
      <c r="C5" s="41" t="s">
        <v>48</v>
      </c>
      <c r="D5" s="44" t="s">
        <v>7</v>
      </c>
      <c r="E5" s="43" t="s">
        <v>46</v>
      </c>
      <c r="F5" s="28">
        <f>MAX(G5,H5,I5)</f>
        <v>0</v>
      </c>
      <c r="G5" s="26"/>
      <c r="H5" s="26"/>
      <c r="I5" s="26"/>
      <c r="J5" s="53">
        <v>6413</v>
      </c>
      <c r="K5" s="26">
        <v>1</v>
      </c>
      <c r="L5" s="26">
        <v>2</v>
      </c>
      <c r="M5" s="32">
        <f>SUM(M3:M4)</f>
        <v>37</v>
      </c>
    </row>
    <row r="6" spans="1:15">
      <c r="A6" s="27">
        <v>6</v>
      </c>
      <c r="B6" s="40" t="s">
        <v>50</v>
      </c>
      <c r="C6" s="41" t="s">
        <v>51</v>
      </c>
      <c r="D6" s="42" t="s">
        <v>39</v>
      </c>
      <c r="E6" s="43" t="s">
        <v>46</v>
      </c>
      <c r="F6" s="28">
        <f>MAX(G6,H6,I6)</f>
        <v>37</v>
      </c>
      <c r="G6" s="26">
        <v>37</v>
      </c>
      <c r="H6" s="26"/>
      <c r="I6" s="26"/>
      <c r="J6" s="53">
        <v>4244</v>
      </c>
      <c r="K6" s="26">
        <v>1</v>
      </c>
      <c r="L6" s="26">
        <v>1</v>
      </c>
      <c r="M6" s="33" t="s">
        <v>34</v>
      </c>
    </row>
    <row r="7" spans="1:15">
      <c r="A7" s="27">
        <v>9</v>
      </c>
      <c r="B7" s="40" t="s">
        <v>50</v>
      </c>
      <c r="C7" s="41" t="s">
        <v>52</v>
      </c>
      <c r="D7" s="36" t="s">
        <v>24</v>
      </c>
      <c r="E7" s="43" t="s">
        <v>46</v>
      </c>
      <c r="F7" s="28">
        <f>MAX(G7,H7,I7)</f>
        <v>0</v>
      </c>
      <c r="G7" s="26"/>
      <c r="H7" s="26"/>
      <c r="I7" s="26"/>
      <c r="J7" s="54">
        <v>6411</v>
      </c>
      <c r="K7" s="26">
        <v>1</v>
      </c>
      <c r="L7" s="26">
        <v>1</v>
      </c>
      <c r="M7" s="33"/>
    </row>
    <row r="8" spans="1:15">
      <c r="A8" s="27">
        <v>8</v>
      </c>
      <c r="B8" s="40" t="s">
        <v>55</v>
      </c>
      <c r="C8" s="41" t="s">
        <v>56</v>
      </c>
      <c r="D8" s="42" t="s">
        <v>18</v>
      </c>
      <c r="E8" s="43" t="s">
        <v>46</v>
      </c>
      <c r="F8" s="28">
        <f>MAX(G8,H8,I8)</f>
        <v>0</v>
      </c>
      <c r="G8" s="26"/>
      <c r="H8" s="26"/>
      <c r="I8" s="26"/>
      <c r="J8" s="53">
        <v>5318</v>
      </c>
      <c r="K8" s="26">
        <v>1</v>
      </c>
      <c r="L8" s="26">
        <v>1</v>
      </c>
      <c r="M8" s="33"/>
    </row>
    <row r="9" spans="1:15">
      <c r="A9" s="27">
        <v>5</v>
      </c>
      <c r="B9" s="40" t="s">
        <v>44</v>
      </c>
      <c r="C9" s="41" t="s">
        <v>49</v>
      </c>
      <c r="D9" s="42" t="s">
        <v>10</v>
      </c>
      <c r="E9" s="43" t="s">
        <v>46</v>
      </c>
      <c r="F9" s="28">
        <f>MAX(G9,H9,I9)</f>
        <v>0</v>
      </c>
      <c r="G9" s="26"/>
      <c r="H9" s="26"/>
      <c r="I9" s="26"/>
      <c r="J9" s="53">
        <v>5650</v>
      </c>
      <c r="K9" s="26"/>
      <c r="L9" s="26">
        <v>2</v>
      </c>
      <c r="M9" s="33"/>
    </row>
    <row r="10" spans="1:15">
      <c r="A10" s="27">
        <v>3</v>
      </c>
      <c r="B10" s="40" t="s">
        <v>50</v>
      </c>
      <c r="C10" s="41" t="s">
        <v>53</v>
      </c>
      <c r="D10" s="42" t="s">
        <v>26</v>
      </c>
      <c r="E10" s="43" t="s">
        <v>46</v>
      </c>
      <c r="F10" s="28">
        <f>MAX(G10,H10,I10)</f>
        <v>0</v>
      </c>
      <c r="G10" s="26"/>
      <c r="H10" s="26"/>
      <c r="I10" s="26"/>
      <c r="J10" s="53">
        <v>6032</v>
      </c>
      <c r="K10" s="26"/>
      <c r="L10" s="26">
        <v>2</v>
      </c>
      <c r="M10" s="33"/>
    </row>
    <row r="11" spans="1:15">
      <c r="A11" s="27">
        <v>7</v>
      </c>
      <c r="B11" s="40" t="s">
        <v>50</v>
      </c>
      <c r="C11" s="41" t="s">
        <v>54</v>
      </c>
      <c r="D11" s="42" t="s">
        <v>14</v>
      </c>
      <c r="E11" s="43" t="s">
        <v>46</v>
      </c>
      <c r="F11" s="28">
        <f>MAX(G11,H11,I11)</f>
        <v>0</v>
      </c>
      <c r="G11" s="26"/>
      <c r="H11" s="26"/>
      <c r="I11" s="26"/>
      <c r="J11" s="53">
        <v>6025</v>
      </c>
      <c r="K11" s="26"/>
      <c r="L11" s="26">
        <v>1</v>
      </c>
      <c r="M11" s="33"/>
    </row>
    <row r="12" spans="1:15">
      <c r="A12" s="27">
        <v>10</v>
      </c>
      <c r="B12" s="40" t="s">
        <v>55</v>
      </c>
      <c r="C12" s="41" t="s">
        <v>57</v>
      </c>
      <c r="D12" s="42" t="s">
        <v>13</v>
      </c>
      <c r="E12" s="43" t="s">
        <v>46</v>
      </c>
      <c r="F12" s="28">
        <f>MAX(G12,H12,I12)</f>
        <v>0</v>
      </c>
      <c r="G12" s="26"/>
      <c r="H12" s="26"/>
      <c r="I12" s="26"/>
      <c r="J12" s="53">
        <v>4391</v>
      </c>
      <c r="K12" s="26"/>
      <c r="L12" s="26">
        <v>1</v>
      </c>
      <c r="M12" s="33"/>
    </row>
    <row r="13" spans="1:15">
      <c r="A13" s="27">
        <v>9</v>
      </c>
      <c r="B13" s="40" t="s">
        <v>44</v>
      </c>
      <c r="C13" s="41" t="s">
        <v>60</v>
      </c>
      <c r="D13" s="42" t="s">
        <v>17</v>
      </c>
      <c r="E13" s="43" t="s">
        <v>59</v>
      </c>
      <c r="F13" s="28">
        <f>MAX(G13,H13,I13)</f>
        <v>0</v>
      </c>
      <c r="G13" s="26"/>
      <c r="H13" s="26"/>
      <c r="I13" s="26"/>
      <c r="J13" s="53">
        <v>5475</v>
      </c>
      <c r="K13" s="26">
        <v>1</v>
      </c>
      <c r="L13" s="26">
        <v>2</v>
      </c>
      <c r="M13" s="30">
        <f>SUM(F13:F18)+N13</f>
        <v>0</v>
      </c>
      <c r="O13" t="s">
        <v>438</v>
      </c>
    </row>
    <row r="14" spans="1:15">
      <c r="A14" s="27">
        <v>10</v>
      </c>
      <c r="B14" s="40" t="s">
        <v>44</v>
      </c>
      <c r="C14" s="45" t="s">
        <v>61</v>
      </c>
      <c r="D14" s="36" t="s">
        <v>10</v>
      </c>
      <c r="E14" s="46" t="s">
        <v>59</v>
      </c>
      <c r="F14" s="28">
        <f>MAX(G14,H14,I14)</f>
        <v>0</v>
      </c>
      <c r="G14" s="26"/>
      <c r="H14" s="26"/>
      <c r="I14" s="26"/>
      <c r="J14" s="54">
        <v>6712</v>
      </c>
      <c r="K14" s="26">
        <v>1</v>
      </c>
      <c r="L14" s="26">
        <v>2</v>
      </c>
      <c r="M14" s="31">
        <f>SUM(F19:F22)</f>
        <v>0</v>
      </c>
      <c r="O14" t="s">
        <v>439</v>
      </c>
    </row>
    <row r="15" spans="1:15">
      <c r="A15" s="27">
        <v>2</v>
      </c>
      <c r="B15" s="40" t="s">
        <v>44</v>
      </c>
      <c r="C15" s="41" t="s">
        <v>62</v>
      </c>
      <c r="D15" s="44" t="s">
        <v>21</v>
      </c>
      <c r="E15" s="43" t="s">
        <v>59</v>
      </c>
      <c r="F15" s="28">
        <f>MAX(G15,H15,I15)</f>
        <v>0</v>
      </c>
      <c r="G15" s="26"/>
      <c r="H15" s="26"/>
      <c r="I15" s="26"/>
      <c r="J15" s="53">
        <v>5864</v>
      </c>
      <c r="K15" s="26">
        <v>1</v>
      </c>
      <c r="L15" s="26">
        <v>1</v>
      </c>
      <c r="M15" s="32">
        <f>SUM(M13:M14)</f>
        <v>0</v>
      </c>
    </row>
    <row r="16" spans="1:15">
      <c r="A16" s="27">
        <v>4</v>
      </c>
      <c r="B16" s="40" t="s">
        <v>50</v>
      </c>
      <c r="C16" s="41" t="s">
        <v>63</v>
      </c>
      <c r="D16" s="42" t="s">
        <v>24</v>
      </c>
      <c r="E16" s="43" t="s">
        <v>59</v>
      </c>
      <c r="F16" s="28">
        <f>MAX(G16,H16,I16)</f>
        <v>0</v>
      </c>
      <c r="G16" s="26"/>
      <c r="H16" s="26"/>
      <c r="I16" s="26"/>
      <c r="J16" s="53">
        <v>4893</v>
      </c>
      <c r="K16" s="26">
        <v>1</v>
      </c>
      <c r="L16" s="26">
        <v>1</v>
      </c>
      <c r="M16" s="33"/>
    </row>
    <row r="17" spans="1:15">
      <c r="A17" s="27">
        <v>1</v>
      </c>
      <c r="B17" s="40" t="s">
        <v>50</v>
      </c>
      <c r="C17" s="41" t="s">
        <v>64</v>
      </c>
      <c r="D17" s="36" t="s">
        <v>21</v>
      </c>
      <c r="E17" s="43" t="s">
        <v>59</v>
      </c>
      <c r="F17" s="28">
        <f>MAX(G17,H17,I17)</f>
        <v>0</v>
      </c>
      <c r="G17" s="26"/>
      <c r="H17" s="26"/>
      <c r="I17" s="26"/>
      <c r="J17" s="53">
        <v>6171</v>
      </c>
      <c r="K17" s="26">
        <v>1</v>
      </c>
      <c r="L17" s="26">
        <v>1</v>
      </c>
      <c r="M17" s="33"/>
    </row>
    <row r="18" spans="1:15">
      <c r="A18" s="27">
        <v>3</v>
      </c>
      <c r="B18" s="40" t="s">
        <v>55</v>
      </c>
      <c r="C18" s="41" t="s">
        <v>58</v>
      </c>
      <c r="D18" s="42" t="s">
        <v>22</v>
      </c>
      <c r="E18" s="43" t="s">
        <v>59</v>
      </c>
      <c r="F18" s="28">
        <f>MAX(G18,H18,I18)</f>
        <v>0</v>
      </c>
      <c r="G18" s="26"/>
      <c r="H18" s="26"/>
      <c r="I18" s="26"/>
      <c r="J18" s="53">
        <v>4897</v>
      </c>
      <c r="K18" s="26">
        <v>1</v>
      </c>
      <c r="L18" s="26">
        <v>2</v>
      </c>
      <c r="M18" s="33"/>
    </row>
    <row r="19" spans="1:15">
      <c r="A19" s="27">
        <v>6</v>
      </c>
      <c r="B19" s="40" t="s">
        <v>44</v>
      </c>
      <c r="C19" s="41" t="s">
        <v>66</v>
      </c>
      <c r="D19" s="42" t="s">
        <v>24</v>
      </c>
      <c r="E19" s="43" t="s">
        <v>59</v>
      </c>
      <c r="F19" s="28">
        <f>MAX(G19,H19,I19)</f>
        <v>0</v>
      </c>
      <c r="G19" s="26"/>
      <c r="H19" s="26"/>
      <c r="I19" s="26"/>
      <c r="J19" s="53">
        <v>6056</v>
      </c>
      <c r="K19" s="26"/>
      <c r="L19" s="26">
        <v>1</v>
      </c>
      <c r="M19" s="33"/>
    </row>
    <row r="20" spans="1:15">
      <c r="A20" s="27">
        <v>7</v>
      </c>
      <c r="B20" s="40" t="s">
        <v>44</v>
      </c>
      <c r="C20" s="45" t="s">
        <v>68</v>
      </c>
      <c r="D20" s="36" t="s">
        <v>25</v>
      </c>
      <c r="E20" s="46" t="s">
        <v>59</v>
      </c>
      <c r="F20" s="28">
        <f>MAX(G20,H20,I20)</f>
        <v>0</v>
      </c>
      <c r="G20" s="26"/>
      <c r="H20" s="26"/>
      <c r="I20" s="26"/>
      <c r="J20" s="54">
        <v>6696</v>
      </c>
      <c r="K20" s="26"/>
      <c r="L20" s="26">
        <v>2</v>
      </c>
      <c r="M20" s="33"/>
    </row>
    <row r="21" spans="1:15">
      <c r="A21" s="27">
        <v>8</v>
      </c>
      <c r="B21" s="40" t="s">
        <v>50</v>
      </c>
      <c r="C21" s="41" t="s">
        <v>67</v>
      </c>
      <c r="D21" s="42" t="s">
        <v>26</v>
      </c>
      <c r="E21" s="43" t="s">
        <v>59</v>
      </c>
      <c r="F21" s="28">
        <f>MAX(G21,H21,I21)</f>
        <v>0</v>
      </c>
      <c r="G21" s="26"/>
      <c r="H21" s="26"/>
      <c r="I21" s="26"/>
      <c r="J21" s="53">
        <v>5393</v>
      </c>
      <c r="K21" s="26"/>
      <c r="L21" s="26">
        <v>2</v>
      </c>
      <c r="M21" s="33"/>
    </row>
    <row r="22" spans="1:15">
      <c r="A22" s="27">
        <v>5</v>
      </c>
      <c r="B22" s="40" t="s">
        <v>55</v>
      </c>
      <c r="C22" s="41" t="s">
        <v>65</v>
      </c>
      <c r="D22" s="42" t="s">
        <v>6</v>
      </c>
      <c r="E22" s="43" t="s">
        <v>59</v>
      </c>
      <c r="F22" s="28">
        <f>MAX(G22,H22,I22)</f>
        <v>0</v>
      </c>
      <c r="G22" s="26">
        <v>0</v>
      </c>
      <c r="H22" s="26"/>
      <c r="I22" s="26"/>
      <c r="J22" s="53">
        <v>5497</v>
      </c>
      <c r="K22" s="26"/>
      <c r="L22" s="26">
        <v>1</v>
      </c>
      <c r="M22" s="33"/>
    </row>
    <row r="23" spans="1:15">
      <c r="A23" s="27">
        <v>8</v>
      </c>
      <c r="B23" s="40" t="s">
        <v>44</v>
      </c>
      <c r="C23" s="41" t="s">
        <v>69</v>
      </c>
      <c r="D23" s="42" t="s">
        <v>4</v>
      </c>
      <c r="E23" s="43" t="s">
        <v>70</v>
      </c>
      <c r="F23" s="28">
        <f>MAX(G23,H23,I23)</f>
        <v>33</v>
      </c>
      <c r="G23" s="26">
        <v>33</v>
      </c>
      <c r="H23" s="26"/>
      <c r="I23" s="26"/>
      <c r="J23" s="53">
        <v>4612</v>
      </c>
      <c r="K23" s="26">
        <v>1</v>
      </c>
      <c r="L23" s="26">
        <v>1</v>
      </c>
      <c r="M23" s="30">
        <f>SUM(F23:F28)+N23</f>
        <v>72</v>
      </c>
      <c r="O23" t="s">
        <v>454</v>
      </c>
    </row>
    <row r="24" spans="1:15">
      <c r="A24" s="27">
        <v>1</v>
      </c>
      <c r="B24" s="40" t="s">
        <v>44</v>
      </c>
      <c r="C24" s="41" t="s">
        <v>71</v>
      </c>
      <c r="D24" s="42" t="s">
        <v>22</v>
      </c>
      <c r="E24" s="43" t="s">
        <v>70</v>
      </c>
      <c r="F24" s="28">
        <f>MAX(G24,H24,I24)</f>
        <v>0</v>
      </c>
      <c r="G24" s="26"/>
      <c r="H24" s="26"/>
      <c r="I24" s="26"/>
      <c r="J24" s="53">
        <v>5324</v>
      </c>
      <c r="K24" s="26">
        <v>1</v>
      </c>
      <c r="L24" s="26">
        <v>2</v>
      </c>
      <c r="M24" s="31">
        <f>SUM(F29:F32)</f>
        <v>0</v>
      </c>
      <c r="O24" t="s">
        <v>455</v>
      </c>
    </row>
    <row r="25" spans="1:15">
      <c r="A25" s="27">
        <v>10</v>
      </c>
      <c r="B25" s="40" t="s">
        <v>50</v>
      </c>
      <c r="C25" s="41" t="s">
        <v>75</v>
      </c>
      <c r="D25" s="47" t="s">
        <v>40</v>
      </c>
      <c r="E25" s="43" t="s">
        <v>70</v>
      </c>
      <c r="F25" s="28">
        <f>MAX(G25,H25,I25)</f>
        <v>11</v>
      </c>
      <c r="G25" s="26">
        <v>11</v>
      </c>
      <c r="H25" s="26"/>
      <c r="I25" s="26"/>
      <c r="J25" s="54">
        <v>6597</v>
      </c>
      <c r="K25" s="26">
        <v>1</v>
      </c>
      <c r="L25" s="26">
        <v>1</v>
      </c>
      <c r="M25" s="32">
        <f>SUM(M23:M24)</f>
        <v>72</v>
      </c>
    </row>
    <row r="26" spans="1:15">
      <c r="A26" s="27">
        <v>7</v>
      </c>
      <c r="B26" s="40" t="s">
        <v>50</v>
      </c>
      <c r="C26" s="41" t="s">
        <v>72</v>
      </c>
      <c r="D26" s="42" t="s">
        <v>36</v>
      </c>
      <c r="E26" s="43" t="s">
        <v>70</v>
      </c>
      <c r="F26" s="28">
        <f>MAX(G26,H26,I26)</f>
        <v>10</v>
      </c>
      <c r="G26" s="26">
        <v>10</v>
      </c>
      <c r="H26" s="26"/>
      <c r="I26" s="26"/>
      <c r="J26" s="53">
        <v>4725</v>
      </c>
      <c r="K26" s="26">
        <v>1</v>
      </c>
      <c r="L26" s="26">
        <v>0</v>
      </c>
      <c r="M26" s="33" t="s">
        <v>34</v>
      </c>
    </row>
    <row r="27" spans="1:15">
      <c r="A27" s="27">
        <v>9</v>
      </c>
      <c r="B27" s="40" t="s">
        <v>50</v>
      </c>
      <c r="C27" s="41" t="s">
        <v>79</v>
      </c>
      <c r="D27" s="42" t="s">
        <v>4</v>
      </c>
      <c r="E27" s="43" t="s">
        <v>70</v>
      </c>
      <c r="F27" s="28">
        <f>MAX(G27,H27,I27)</f>
        <v>10</v>
      </c>
      <c r="G27" s="26">
        <v>10</v>
      </c>
      <c r="H27" s="26"/>
      <c r="I27" s="26"/>
      <c r="J27" s="53">
        <v>5069</v>
      </c>
      <c r="K27" s="26">
        <v>1</v>
      </c>
      <c r="L27" s="26">
        <v>1</v>
      </c>
      <c r="M27" s="33"/>
    </row>
    <row r="28" spans="1:15">
      <c r="A28" s="27">
        <v>2</v>
      </c>
      <c r="B28" s="40" t="s">
        <v>55</v>
      </c>
      <c r="C28" s="41" t="s">
        <v>76</v>
      </c>
      <c r="D28" s="48" t="s">
        <v>3</v>
      </c>
      <c r="E28" s="43" t="s">
        <v>70</v>
      </c>
      <c r="F28" s="28">
        <f>MAX(G28,H28,I28)</f>
        <v>8</v>
      </c>
      <c r="G28" s="26">
        <v>8</v>
      </c>
      <c r="H28" s="26"/>
      <c r="I28" s="26"/>
      <c r="J28" s="53">
        <v>4480</v>
      </c>
      <c r="K28" s="26">
        <v>1</v>
      </c>
      <c r="L28" s="26">
        <v>1</v>
      </c>
      <c r="M28" s="33"/>
    </row>
    <row r="29" spans="1:15">
      <c r="A29" s="27">
        <v>3</v>
      </c>
      <c r="B29" s="40" t="s">
        <v>50</v>
      </c>
      <c r="C29" s="41" t="s">
        <v>73</v>
      </c>
      <c r="D29" s="42" t="s">
        <v>20</v>
      </c>
      <c r="E29" s="43" t="s">
        <v>70</v>
      </c>
      <c r="F29" s="28">
        <f>MAX(G29,H29,I29)</f>
        <v>0</v>
      </c>
      <c r="G29" s="26"/>
      <c r="H29" s="26"/>
      <c r="I29" s="26"/>
      <c r="J29" s="53">
        <v>4469</v>
      </c>
      <c r="K29" s="26"/>
      <c r="L29" s="26">
        <v>1</v>
      </c>
      <c r="M29" s="33"/>
    </row>
    <row r="30" spans="1:15">
      <c r="A30" s="27">
        <v>4</v>
      </c>
      <c r="B30" s="40" t="s">
        <v>50</v>
      </c>
      <c r="C30" s="41" t="s">
        <v>78</v>
      </c>
      <c r="D30" s="36" t="s">
        <v>20</v>
      </c>
      <c r="E30" s="43" t="s">
        <v>70</v>
      </c>
      <c r="F30" s="28">
        <f>MAX(G30,H30,I30)</f>
        <v>0</v>
      </c>
      <c r="G30" s="26"/>
      <c r="H30" s="26"/>
      <c r="I30" s="26"/>
      <c r="J30" s="54">
        <v>6444</v>
      </c>
      <c r="K30" s="26"/>
      <c r="L30" s="26">
        <v>1</v>
      </c>
      <c r="M30" s="33"/>
    </row>
    <row r="31" spans="1:15">
      <c r="A31" s="27">
        <v>5</v>
      </c>
      <c r="B31" s="40" t="s">
        <v>55</v>
      </c>
      <c r="C31" s="41" t="s">
        <v>74</v>
      </c>
      <c r="D31" s="42" t="s">
        <v>22</v>
      </c>
      <c r="E31" s="43" t="s">
        <v>70</v>
      </c>
      <c r="F31" s="28">
        <f>MAX(G31,H31,I31)</f>
        <v>0</v>
      </c>
      <c r="G31" s="26"/>
      <c r="H31" s="26"/>
      <c r="I31" s="26"/>
      <c r="J31" s="53">
        <v>5015</v>
      </c>
      <c r="K31" s="26"/>
      <c r="L31" s="26">
        <v>2</v>
      </c>
      <c r="M31" s="33"/>
    </row>
    <row r="32" spans="1:15">
      <c r="A32" s="27">
        <v>6</v>
      </c>
      <c r="B32" s="40" t="s">
        <v>55</v>
      </c>
      <c r="C32" s="41" t="s">
        <v>77</v>
      </c>
      <c r="D32" s="48" t="s">
        <v>18</v>
      </c>
      <c r="E32" s="43" t="s">
        <v>70</v>
      </c>
      <c r="F32" s="28">
        <f>MAX(G32,H32,I32)</f>
        <v>0</v>
      </c>
      <c r="G32" s="26"/>
      <c r="H32" s="26"/>
      <c r="I32" s="26"/>
      <c r="J32" s="53">
        <v>6047</v>
      </c>
      <c r="K32" s="26"/>
      <c r="L32" s="26">
        <v>1</v>
      </c>
      <c r="M32" s="33"/>
    </row>
    <row r="33" spans="1:15">
      <c r="A33" s="27">
        <v>4</v>
      </c>
      <c r="B33" s="40" t="s">
        <v>44</v>
      </c>
      <c r="C33" s="41" t="s">
        <v>80</v>
      </c>
      <c r="D33" s="36" t="s">
        <v>22</v>
      </c>
      <c r="E33" s="43" t="s">
        <v>81</v>
      </c>
      <c r="F33" s="28">
        <f>MAX(G33,H33,I33)</f>
        <v>0</v>
      </c>
      <c r="G33" s="26"/>
      <c r="H33" s="26"/>
      <c r="I33" s="26"/>
      <c r="J33" s="53">
        <v>6169</v>
      </c>
      <c r="K33" s="26">
        <v>1</v>
      </c>
      <c r="L33" s="26">
        <v>2</v>
      </c>
      <c r="M33" s="30">
        <f>SUM(F33:F38)+N33</f>
        <v>0</v>
      </c>
      <c r="O33" t="s">
        <v>440</v>
      </c>
    </row>
    <row r="34" spans="1:15">
      <c r="A34" s="27">
        <v>1</v>
      </c>
      <c r="B34" s="40" t="s">
        <v>44</v>
      </c>
      <c r="C34" s="41" t="s">
        <v>82</v>
      </c>
      <c r="D34" s="42" t="s">
        <v>19</v>
      </c>
      <c r="E34" s="43" t="s">
        <v>81</v>
      </c>
      <c r="F34" s="28">
        <f>MAX(G34,H34,I34)</f>
        <v>0</v>
      </c>
      <c r="G34" s="26"/>
      <c r="H34" s="26"/>
      <c r="I34" s="26"/>
      <c r="J34" s="53">
        <v>5330</v>
      </c>
      <c r="K34" s="26">
        <v>1</v>
      </c>
      <c r="L34" s="26">
        <v>1</v>
      </c>
      <c r="M34" s="31">
        <f>SUM(F39:F42)</f>
        <v>0</v>
      </c>
      <c r="O34" t="s">
        <v>441</v>
      </c>
    </row>
    <row r="35" spans="1:15">
      <c r="A35" s="27">
        <v>2</v>
      </c>
      <c r="B35" s="40" t="s">
        <v>44</v>
      </c>
      <c r="C35" s="41" t="s">
        <v>83</v>
      </c>
      <c r="D35" s="36" t="s">
        <v>13</v>
      </c>
      <c r="E35" s="43" t="s">
        <v>81</v>
      </c>
      <c r="F35" s="28">
        <f>MAX(G35,H35,I35)</f>
        <v>0</v>
      </c>
      <c r="G35" s="26"/>
      <c r="H35" s="26"/>
      <c r="I35" s="26"/>
      <c r="J35" s="54">
        <v>6397</v>
      </c>
      <c r="K35" s="26">
        <v>1</v>
      </c>
      <c r="L35" s="26">
        <v>1</v>
      </c>
      <c r="M35" s="32">
        <f>SUM(M33:M34)</f>
        <v>0</v>
      </c>
    </row>
    <row r="36" spans="1:15">
      <c r="A36" s="27">
        <v>5</v>
      </c>
      <c r="B36" s="40" t="s">
        <v>50</v>
      </c>
      <c r="C36" s="41" t="s">
        <v>85</v>
      </c>
      <c r="D36" s="36" t="s">
        <v>12</v>
      </c>
      <c r="E36" s="43" t="s">
        <v>81</v>
      </c>
      <c r="F36" s="28">
        <f>MAX(G36,H36,I36)</f>
        <v>0</v>
      </c>
      <c r="G36" s="26"/>
      <c r="H36" s="26"/>
      <c r="I36" s="26"/>
      <c r="J36" s="55">
        <v>6403</v>
      </c>
      <c r="K36" s="26">
        <v>1</v>
      </c>
      <c r="L36" s="26">
        <v>1</v>
      </c>
      <c r="M36" s="33"/>
    </row>
    <row r="37" spans="1:15">
      <c r="A37" s="27">
        <v>8</v>
      </c>
      <c r="B37" s="40" t="s">
        <v>50</v>
      </c>
      <c r="C37" s="41" t="s">
        <v>86</v>
      </c>
      <c r="D37" s="48" t="s">
        <v>22</v>
      </c>
      <c r="E37" s="43" t="s">
        <v>81</v>
      </c>
      <c r="F37" s="28">
        <f>MAX(G37,H37,I37)</f>
        <v>0</v>
      </c>
      <c r="G37" s="26"/>
      <c r="H37" s="26"/>
      <c r="I37" s="26"/>
      <c r="J37" s="53">
        <v>5747</v>
      </c>
      <c r="K37" s="26">
        <v>1</v>
      </c>
      <c r="L37" s="26">
        <v>2</v>
      </c>
      <c r="M37" s="33"/>
    </row>
    <row r="38" spans="1:15">
      <c r="A38" s="27">
        <v>9</v>
      </c>
      <c r="B38" s="40" t="s">
        <v>55</v>
      </c>
      <c r="C38" s="41" t="s">
        <v>89</v>
      </c>
      <c r="D38" s="42" t="s">
        <v>12</v>
      </c>
      <c r="E38" s="43" t="s">
        <v>81</v>
      </c>
      <c r="F38" s="28">
        <f>MAX(G38,H38,I38)</f>
        <v>0</v>
      </c>
      <c r="G38" s="26"/>
      <c r="H38" s="26"/>
      <c r="I38" s="26"/>
      <c r="J38" s="53">
        <v>5640</v>
      </c>
      <c r="K38" s="26">
        <v>1</v>
      </c>
      <c r="L38" s="26">
        <v>1</v>
      </c>
      <c r="M38" s="33"/>
    </row>
    <row r="39" spans="1:15">
      <c r="A39" s="27">
        <v>7</v>
      </c>
      <c r="B39" s="40" t="s">
        <v>44</v>
      </c>
      <c r="C39" s="41" t="s">
        <v>84</v>
      </c>
      <c r="D39" s="42" t="s">
        <v>9</v>
      </c>
      <c r="E39" s="43" t="s">
        <v>81</v>
      </c>
      <c r="F39" s="28">
        <f>MAX(G39,H39,I39)</f>
        <v>0</v>
      </c>
      <c r="G39" s="26"/>
      <c r="H39" s="26"/>
      <c r="I39" s="26"/>
      <c r="J39" s="53">
        <v>6114</v>
      </c>
      <c r="K39" s="26"/>
      <c r="L39" s="26">
        <v>1</v>
      </c>
      <c r="M39" s="33"/>
    </row>
    <row r="40" spans="1:15">
      <c r="A40" s="27">
        <v>3</v>
      </c>
      <c r="B40" s="40" t="s">
        <v>50</v>
      </c>
      <c r="C40" s="41" t="s">
        <v>87</v>
      </c>
      <c r="D40" s="42" t="s">
        <v>12</v>
      </c>
      <c r="E40" s="43" t="s">
        <v>81</v>
      </c>
      <c r="F40" s="28">
        <f>MAX(G40,H40,I40)</f>
        <v>0</v>
      </c>
      <c r="G40" s="26"/>
      <c r="H40" s="26"/>
      <c r="I40" s="26"/>
      <c r="J40" s="53">
        <v>5322</v>
      </c>
      <c r="K40" s="26"/>
      <c r="L40" s="26">
        <v>1</v>
      </c>
      <c r="M40" s="33"/>
    </row>
    <row r="41" spans="1:15">
      <c r="A41" s="27">
        <v>6</v>
      </c>
      <c r="B41" s="40" t="s">
        <v>50</v>
      </c>
      <c r="C41" s="41" t="s">
        <v>88</v>
      </c>
      <c r="D41" s="42" t="s">
        <v>6</v>
      </c>
      <c r="E41" s="43" t="s">
        <v>81</v>
      </c>
      <c r="F41" s="28">
        <f>MAX(G41,H41,I41)</f>
        <v>0</v>
      </c>
      <c r="G41" s="26" t="s">
        <v>328</v>
      </c>
      <c r="H41" s="26"/>
      <c r="I41" s="26"/>
      <c r="J41" s="53">
        <v>5472</v>
      </c>
      <c r="K41" s="26"/>
      <c r="L41" s="26">
        <v>1</v>
      </c>
      <c r="M41" s="33"/>
    </row>
    <row r="42" spans="1:15">
      <c r="A42" s="27">
        <v>10</v>
      </c>
      <c r="B42" s="40" t="s">
        <v>55</v>
      </c>
      <c r="C42" s="41" t="s">
        <v>90</v>
      </c>
      <c r="D42" s="42" t="s">
        <v>5</v>
      </c>
      <c r="E42" s="43" t="s">
        <v>81</v>
      </c>
      <c r="F42" s="28">
        <f>MAX(G42,H42,I42)</f>
        <v>0</v>
      </c>
      <c r="G42" s="26"/>
      <c r="H42" s="26"/>
      <c r="I42" s="26"/>
      <c r="J42" s="53">
        <v>5327</v>
      </c>
      <c r="K42" s="26"/>
      <c r="L42" s="26">
        <v>1</v>
      </c>
      <c r="M42" s="33"/>
    </row>
    <row r="43" spans="1:15">
      <c r="A43" s="27">
        <v>1</v>
      </c>
      <c r="B43" s="40" t="s">
        <v>44</v>
      </c>
      <c r="C43" s="41" t="s">
        <v>91</v>
      </c>
      <c r="D43" s="42" t="s">
        <v>5</v>
      </c>
      <c r="E43" s="43" t="s">
        <v>92</v>
      </c>
      <c r="F43" s="28">
        <f>MAX(G43,H43,I43)</f>
        <v>0</v>
      </c>
      <c r="G43" s="26"/>
      <c r="H43" s="26"/>
      <c r="I43" s="26"/>
      <c r="J43" s="53">
        <v>5012</v>
      </c>
      <c r="K43" s="26">
        <v>1</v>
      </c>
      <c r="L43" s="26">
        <v>1</v>
      </c>
      <c r="M43" s="30">
        <f>SUM(F43:F48)+N43</f>
        <v>34</v>
      </c>
      <c r="O43" t="s">
        <v>456</v>
      </c>
    </row>
    <row r="44" spans="1:15">
      <c r="A44" s="27">
        <v>3</v>
      </c>
      <c r="B44" s="40" t="s">
        <v>44</v>
      </c>
      <c r="C44" s="41" t="s">
        <v>93</v>
      </c>
      <c r="D44" s="42" t="s">
        <v>23</v>
      </c>
      <c r="E44" s="43" t="s">
        <v>92</v>
      </c>
      <c r="F44" s="28">
        <f>MAX(G44,H44,I44)</f>
        <v>0</v>
      </c>
      <c r="G44" s="26"/>
      <c r="H44" s="26"/>
      <c r="I44" s="26"/>
      <c r="J44" s="53">
        <v>5660</v>
      </c>
      <c r="K44" s="26">
        <v>1</v>
      </c>
      <c r="L44" s="26">
        <v>2</v>
      </c>
      <c r="M44" s="31">
        <f>SUM(F49:F52)</f>
        <v>0</v>
      </c>
      <c r="O44" t="s">
        <v>457</v>
      </c>
    </row>
    <row r="45" spans="1:15">
      <c r="A45" s="27">
        <v>2</v>
      </c>
      <c r="B45" s="40" t="s">
        <v>44</v>
      </c>
      <c r="C45" s="41" t="s">
        <v>94</v>
      </c>
      <c r="D45" s="42" t="s">
        <v>18</v>
      </c>
      <c r="E45" s="43" t="s">
        <v>92</v>
      </c>
      <c r="F45" s="28">
        <f>MAX(G45,H45,I45)</f>
        <v>0</v>
      </c>
      <c r="G45" s="26"/>
      <c r="H45" s="26"/>
      <c r="I45" s="26"/>
      <c r="J45" s="53">
        <v>6044</v>
      </c>
      <c r="K45" s="26">
        <v>1</v>
      </c>
      <c r="L45" s="26">
        <v>1</v>
      </c>
      <c r="M45" s="32">
        <f>SUM(M43:M44)</f>
        <v>34</v>
      </c>
    </row>
    <row r="46" spans="1:15">
      <c r="A46" s="27">
        <v>8</v>
      </c>
      <c r="B46" s="40" t="s">
        <v>50</v>
      </c>
      <c r="C46" s="41" t="s">
        <v>96</v>
      </c>
      <c r="D46" s="42" t="s">
        <v>11</v>
      </c>
      <c r="E46" s="43" t="s">
        <v>92</v>
      </c>
      <c r="F46" s="28">
        <f>MAX(G46,H46,I46)</f>
        <v>27</v>
      </c>
      <c r="G46" s="26">
        <v>27</v>
      </c>
      <c r="H46" s="26"/>
      <c r="I46" s="26"/>
      <c r="J46" s="53">
        <v>4912</v>
      </c>
      <c r="K46" s="26">
        <v>1</v>
      </c>
      <c r="L46" s="26">
        <v>1</v>
      </c>
      <c r="M46" s="33" t="s">
        <v>34</v>
      </c>
    </row>
    <row r="47" spans="1:15">
      <c r="A47" s="27">
        <v>4</v>
      </c>
      <c r="B47" s="40" t="s">
        <v>50</v>
      </c>
      <c r="C47" s="41" t="s">
        <v>98</v>
      </c>
      <c r="D47" s="48" t="s">
        <v>6</v>
      </c>
      <c r="E47" s="43" t="s">
        <v>92</v>
      </c>
      <c r="F47" s="28">
        <f>MAX(G47,H47,I47)</f>
        <v>7</v>
      </c>
      <c r="G47" s="26">
        <v>7</v>
      </c>
      <c r="H47" s="26"/>
      <c r="I47" s="26"/>
      <c r="J47" s="53">
        <v>6030</v>
      </c>
      <c r="K47" s="26">
        <v>1</v>
      </c>
      <c r="L47" s="26">
        <v>1</v>
      </c>
      <c r="M47" s="33"/>
    </row>
    <row r="48" spans="1:15">
      <c r="A48" s="27">
        <v>6</v>
      </c>
      <c r="B48" s="40" t="s">
        <v>55</v>
      </c>
      <c r="C48" s="41" t="s">
        <v>100</v>
      </c>
      <c r="D48" s="42" t="s">
        <v>9</v>
      </c>
      <c r="E48" s="43" t="s">
        <v>92</v>
      </c>
      <c r="F48" s="28">
        <f>MAX(G48,H48,I48)</f>
        <v>0</v>
      </c>
      <c r="G48" s="26"/>
      <c r="H48" s="26"/>
      <c r="I48" s="26"/>
      <c r="J48" s="53">
        <v>5007</v>
      </c>
      <c r="K48" s="26">
        <v>1</v>
      </c>
      <c r="L48" s="26">
        <v>1</v>
      </c>
      <c r="M48" s="33"/>
    </row>
    <row r="49" spans="1:15">
      <c r="A49" s="27">
        <v>7</v>
      </c>
      <c r="B49" s="40" t="s">
        <v>44</v>
      </c>
      <c r="C49" s="41" t="s">
        <v>95</v>
      </c>
      <c r="D49" s="44" t="s">
        <v>7</v>
      </c>
      <c r="E49" s="43" t="s">
        <v>92</v>
      </c>
      <c r="F49" s="28">
        <f>MAX(G49,H49,I49)</f>
        <v>0</v>
      </c>
      <c r="G49" s="26"/>
      <c r="H49" s="26"/>
      <c r="I49" s="26"/>
      <c r="J49" s="55">
        <v>6065</v>
      </c>
      <c r="K49" s="26"/>
      <c r="L49" s="26">
        <v>2</v>
      </c>
      <c r="M49" s="33"/>
    </row>
    <row r="50" spans="1:15">
      <c r="A50" s="27">
        <v>10</v>
      </c>
      <c r="B50" s="40" t="s">
        <v>50</v>
      </c>
      <c r="C50" s="45" t="s">
        <v>97</v>
      </c>
      <c r="D50" s="36" t="s">
        <v>20</v>
      </c>
      <c r="E50" s="43" t="s">
        <v>92</v>
      </c>
      <c r="F50" s="28">
        <f>MAX(G50,H50,I50)</f>
        <v>0</v>
      </c>
      <c r="G50" s="26"/>
      <c r="H50" s="26"/>
      <c r="I50" s="26"/>
      <c r="J50" s="53">
        <v>6693</v>
      </c>
      <c r="K50" s="26"/>
      <c r="L50" s="26">
        <v>1</v>
      </c>
      <c r="M50" s="33"/>
    </row>
    <row r="51" spans="1:15">
      <c r="A51" s="27">
        <v>5</v>
      </c>
      <c r="B51" s="40" t="s">
        <v>50</v>
      </c>
      <c r="C51" s="41" t="s">
        <v>99</v>
      </c>
      <c r="D51" s="42" t="s">
        <v>5</v>
      </c>
      <c r="E51" s="43" t="s">
        <v>92</v>
      </c>
      <c r="F51" s="28">
        <f>MAX(G51,H51,I51)</f>
        <v>0</v>
      </c>
      <c r="G51" s="26"/>
      <c r="H51" s="26"/>
      <c r="I51" s="26"/>
      <c r="J51" s="53">
        <v>5470</v>
      </c>
      <c r="K51" s="26"/>
      <c r="L51" s="26">
        <v>1</v>
      </c>
      <c r="M51" s="33"/>
    </row>
    <row r="52" spans="1:15">
      <c r="A52" s="27">
        <v>9</v>
      </c>
      <c r="B52" s="40" t="s">
        <v>55</v>
      </c>
      <c r="C52" s="41" t="s">
        <v>101</v>
      </c>
      <c r="D52" s="42" t="s">
        <v>26</v>
      </c>
      <c r="E52" s="43" t="s">
        <v>92</v>
      </c>
      <c r="F52" s="28">
        <f>MAX(G52,H52,I52)</f>
        <v>0</v>
      </c>
      <c r="G52" s="26"/>
      <c r="H52" s="26"/>
      <c r="I52" s="26"/>
      <c r="J52" s="53">
        <v>4472</v>
      </c>
      <c r="K52" s="26"/>
      <c r="L52" s="26">
        <v>2</v>
      </c>
      <c r="M52" s="33"/>
    </row>
    <row r="53" spans="1:15">
      <c r="A53" s="27">
        <v>6</v>
      </c>
      <c r="B53" s="40" t="s">
        <v>44</v>
      </c>
      <c r="C53" s="41" t="s">
        <v>106</v>
      </c>
      <c r="D53" s="36" t="s">
        <v>4</v>
      </c>
      <c r="E53" s="43" t="s">
        <v>103</v>
      </c>
      <c r="F53" s="28">
        <f>MAX(G53,H53,I53)</f>
        <v>6</v>
      </c>
      <c r="G53" s="26">
        <v>6</v>
      </c>
      <c r="H53" s="26"/>
      <c r="I53" s="26"/>
      <c r="J53" s="53">
        <v>6556</v>
      </c>
      <c r="K53" s="26">
        <v>1</v>
      </c>
      <c r="L53" s="26">
        <v>1</v>
      </c>
      <c r="M53" s="30">
        <f>SUM(F53:F58)+N53</f>
        <v>16</v>
      </c>
      <c r="O53" t="s">
        <v>458</v>
      </c>
    </row>
    <row r="54" spans="1:15">
      <c r="A54" s="27">
        <v>1</v>
      </c>
      <c r="B54" s="40" t="s">
        <v>44</v>
      </c>
      <c r="C54" s="41" t="s">
        <v>102</v>
      </c>
      <c r="D54" s="36" t="s">
        <v>14</v>
      </c>
      <c r="E54" s="43" t="s">
        <v>103</v>
      </c>
      <c r="F54" s="28">
        <f>MAX(G54,H54,I54)</f>
        <v>0</v>
      </c>
      <c r="G54" s="26"/>
      <c r="H54" s="26"/>
      <c r="I54" s="26"/>
      <c r="J54" s="54">
        <v>6568</v>
      </c>
      <c r="K54" s="26">
        <v>1</v>
      </c>
      <c r="L54" s="26">
        <v>1</v>
      </c>
      <c r="M54" s="31">
        <f>SUM(F59:F62)</f>
        <v>0</v>
      </c>
      <c r="O54" t="s">
        <v>459</v>
      </c>
    </row>
    <row r="55" spans="1:15">
      <c r="A55" s="27">
        <v>2</v>
      </c>
      <c r="B55" s="40" t="s">
        <v>44</v>
      </c>
      <c r="C55" s="41" t="s">
        <v>104</v>
      </c>
      <c r="D55" s="42" t="s">
        <v>12</v>
      </c>
      <c r="E55" s="43" t="s">
        <v>103</v>
      </c>
      <c r="F55" s="28">
        <f>MAX(G55,H55,I55)</f>
        <v>0</v>
      </c>
      <c r="G55" s="26"/>
      <c r="H55" s="26"/>
      <c r="I55" s="26"/>
      <c r="J55" s="54">
        <v>6433</v>
      </c>
      <c r="K55" s="26">
        <v>1</v>
      </c>
      <c r="L55" s="26">
        <v>1</v>
      </c>
      <c r="M55" s="32">
        <f>SUM(M53:M54)</f>
        <v>16</v>
      </c>
    </row>
    <row r="56" spans="1:15">
      <c r="A56" s="27">
        <v>9</v>
      </c>
      <c r="B56" s="40" t="s">
        <v>50</v>
      </c>
      <c r="C56" s="41" t="s">
        <v>108</v>
      </c>
      <c r="D56" s="42" t="s">
        <v>16</v>
      </c>
      <c r="E56" s="43" t="s">
        <v>103</v>
      </c>
      <c r="F56" s="28">
        <f>MAX(G56,H56,I56)</f>
        <v>0</v>
      </c>
      <c r="G56" s="26"/>
      <c r="H56" s="26"/>
      <c r="I56" s="26"/>
      <c r="J56" s="53">
        <v>5765</v>
      </c>
      <c r="K56" s="26">
        <v>1</v>
      </c>
      <c r="L56" s="26">
        <v>1</v>
      </c>
      <c r="M56" s="33"/>
    </row>
    <row r="57" spans="1:15">
      <c r="A57" s="27">
        <v>4</v>
      </c>
      <c r="B57" s="40" t="s">
        <v>50</v>
      </c>
      <c r="C57" s="41" t="s">
        <v>109</v>
      </c>
      <c r="D57" s="42" t="s">
        <v>20</v>
      </c>
      <c r="E57" s="43" t="s">
        <v>103</v>
      </c>
      <c r="F57" s="28">
        <f>MAX(G57,H57,I57)</f>
        <v>0</v>
      </c>
      <c r="G57" s="26"/>
      <c r="H57" s="26"/>
      <c r="I57" s="26"/>
      <c r="J57" s="53">
        <v>6218</v>
      </c>
      <c r="K57" s="26">
        <v>1</v>
      </c>
      <c r="L57" s="26">
        <v>1</v>
      </c>
      <c r="M57" s="33"/>
    </row>
    <row r="58" spans="1:15">
      <c r="A58" s="27">
        <v>8</v>
      </c>
      <c r="B58" s="40" t="s">
        <v>55</v>
      </c>
      <c r="C58" s="41" t="s">
        <v>111</v>
      </c>
      <c r="D58" s="48" t="s">
        <v>4</v>
      </c>
      <c r="E58" s="43" t="s">
        <v>103</v>
      </c>
      <c r="F58" s="28">
        <f>MAX(G58,H58,I58)</f>
        <v>10</v>
      </c>
      <c r="G58" s="26">
        <v>10</v>
      </c>
      <c r="H58" s="26"/>
      <c r="I58" s="26"/>
      <c r="J58" s="53">
        <v>6356</v>
      </c>
      <c r="K58" s="26">
        <v>1</v>
      </c>
      <c r="L58" s="26">
        <v>1</v>
      </c>
      <c r="M58" s="33"/>
    </row>
    <row r="59" spans="1:15">
      <c r="A59" s="27">
        <v>3</v>
      </c>
      <c r="B59" s="40" t="s">
        <v>44</v>
      </c>
      <c r="C59" s="41" t="s">
        <v>105</v>
      </c>
      <c r="D59" s="36" t="s">
        <v>12</v>
      </c>
      <c r="E59" s="43" t="s">
        <v>103</v>
      </c>
      <c r="F59" s="28">
        <f>MAX(G59,H59,I59)</f>
        <v>0</v>
      </c>
      <c r="G59" s="26"/>
      <c r="H59" s="26"/>
      <c r="I59" s="26"/>
      <c r="J59" s="54">
        <v>6554</v>
      </c>
      <c r="K59" s="26"/>
      <c r="L59" s="26">
        <v>1</v>
      </c>
      <c r="M59" s="33"/>
    </row>
    <row r="60" spans="1:15">
      <c r="A60" s="27">
        <v>7</v>
      </c>
      <c r="B60" s="40" t="s">
        <v>44</v>
      </c>
      <c r="C60" s="41" t="s">
        <v>107</v>
      </c>
      <c r="D60" s="36" t="s">
        <v>40</v>
      </c>
      <c r="E60" s="43" t="s">
        <v>103</v>
      </c>
      <c r="F60" s="28">
        <f>MAX(G60,H60,I60)</f>
        <v>0</v>
      </c>
      <c r="G60" s="26"/>
      <c r="H60" s="26"/>
      <c r="I60" s="26"/>
      <c r="J60" s="53">
        <v>6426</v>
      </c>
      <c r="K60" s="26"/>
      <c r="L60" s="26">
        <v>1</v>
      </c>
      <c r="M60" s="33"/>
    </row>
    <row r="61" spans="1:15">
      <c r="A61" s="27">
        <v>5</v>
      </c>
      <c r="B61" s="40" t="s">
        <v>50</v>
      </c>
      <c r="C61" s="41" t="s">
        <v>110</v>
      </c>
      <c r="D61" s="36" t="s">
        <v>18</v>
      </c>
      <c r="E61" s="43" t="s">
        <v>103</v>
      </c>
      <c r="F61" s="28">
        <f>MAX(G61,H61,I61)</f>
        <v>0</v>
      </c>
      <c r="G61" s="26"/>
      <c r="H61" s="26"/>
      <c r="I61" s="26"/>
      <c r="J61" s="55">
        <v>6400</v>
      </c>
      <c r="K61" s="26"/>
      <c r="L61" s="26">
        <v>1</v>
      </c>
      <c r="M61" s="33"/>
    </row>
    <row r="62" spans="1:15">
      <c r="A62" s="27">
        <v>10</v>
      </c>
      <c r="B62" s="40" t="s">
        <v>55</v>
      </c>
      <c r="C62" s="41" t="s">
        <v>112</v>
      </c>
      <c r="D62" s="36" t="s">
        <v>23</v>
      </c>
      <c r="E62" s="43" t="s">
        <v>103</v>
      </c>
      <c r="F62" s="28">
        <f>MAX(G62,H62,I62)</f>
        <v>0</v>
      </c>
      <c r="G62" s="26"/>
      <c r="H62" s="26"/>
      <c r="I62" s="26"/>
      <c r="J62" s="54">
        <v>6398</v>
      </c>
      <c r="K62" s="26"/>
      <c r="L62" s="26">
        <v>2</v>
      </c>
      <c r="M62" s="33"/>
    </row>
    <row r="63" spans="1:15">
      <c r="A63" s="27">
        <v>2</v>
      </c>
      <c r="B63" s="40" t="s">
        <v>44</v>
      </c>
      <c r="C63" s="41" t="s">
        <v>116</v>
      </c>
      <c r="D63" s="49" t="s">
        <v>11</v>
      </c>
      <c r="E63" s="43" t="s">
        <v>114</v>
      </c>
      <c r="F63" s="28">
        <f>MAX(G63,H63,I63)</f>
        <v>14</v>
      </c>
      <c r="G63" s="26">
        <v>14</v>
      </c>
      <c r="H63" s="26"/>
      <c r="I63" s="26"/>
      <c r="J63" s="55">
        <v>6267</v>
      </c>
      <c r="K63" s="26">
        <v>1</v>
      </c>
      <c r="L63" s="26">
        <v>1</v>
      </c>
      <c r="M63" s="30">
        <f>SUM(F63:F68)+N63</f>
        <v>32</v>
      </c>
      <c r="O63" t="s">
        <v>460</v>
      </c>
    </row>
    <row r="64" spans="1:15">
      <c r="A64" s="27">
        <v>4</v>
      </c>
      <c r="B64" s="40" t="s">
        <v>44</v>
      </c>
      <c r="C64" s="41" t="s">
        <v>113</v>
      </c>
      <c r="D64" s="36" t="s">
        <v>4</v>
      </c>
      <c r="E64" s="43" t="s">
        <v>114</v>
      </c>
      <c r="F64" s="28">
        <f>MAX(G64,H64,I64)</f>
        <v>11</v>
      </c>
      <c r="G64" s="26">
        <v>11</v>
      </c>
      <c r="H64" s="26"/>
      <c r="I64" s="26"/>
      <c r="J64" s="53">
        <v>6216</v>
      </c>
      <c r="K64" s="26">
        <v>1</v>
      </c>
      <c r="L64" s="26">
        <v>1</v>
      </c>
      <c r="M64" s="31">
        <f>SUM(F69:F72)</f>
        <v>0</v>
      </c>
      <c r="O64" t="s">
        <v>461</v>
      </c>
    </row>
    <row r="65" spans="1:15">
      <c r="A65" s="27">
        <v>1</v>
      </c>
      <c r="B65" s="40" t="s">
        <v>44</v>
      </c>
      <c r="C65" s="41" t="s">
        <v>115</v>
      </c>
      <c r="D65" s="42" t="s">
        <v>10</v>
      </c>
      <c r="E65" s="43" t="s">
        <v>114</v>
      </c>
      <c r="F65" s="28">
        <f>MAX(G65,H65,I65)</f>
        <v>0</v>
      </c>
      <c r="G65" s="26"/>
      <c r="H65" s="26"/>
      <c r="I65" s="26"/>
      <c r="J65" s="53">
        <v>5357</v>
      </c>
      <c r="K65" s="26">
        <v>1</v>
      </c>
      <c r="L65" s="26">
        <v>2</v>
      </c>
      <c r="M65" s="32">
        <f>SUM(M63:M64)</f>
        <v>32</v>
      </c>
    </row>
    <row r="66" spans="1:15">
      <c r="A66" s="27">
        <v>7</v>
      </c>
      <c r="B66" s="40" t="s">
        <v>50</v>
      </c>
      <c r="C66" s="45" t="s">
        <v>121</v>
      </c>
      <c r="D66" s="42" t="s">
        <v>40</v>
      </c>
      <c r="E66" s="43" t="s">
        <v>114</v>
      </c>
      <c r="F66" s="28">
        <f>MAX(G66,H66,I66)</f>
        <v>5</v>
      </c>
      <c r="G66" s="26">
        <v>5</v>
      </c>
      <c r="H66" s="26"/>
      <c r="I66" s="26"/>
      <c r="J66" s="53">
        <v>5214</v>
      </c>
      <c r="K66" s="26">
        <v>1</v>
      </c>
      <c r="L66" s="26">
        <v>1</v>
      </c>
      <c r="M66" s="33"/>
    </row>
    <row r="67" spans="1:15">
      <c r="A67" s="27">
        <v>9</v>
      </c>
      <c r="B67" s="40" t="s">
        <v>50</v>
      </c>
      <c r="C67" s="45" t="s">
        <v>119</v>
      </c>
      <c r="D67" s="36" t="s">
        <v>8</v>
      </c>
      <c r="E67" s="46" t="s">
        <v>114</v>
      </c>
      <c r="F67" s="28">
        <f>MAX(G67,H67,I67)</f>
        <v>2</v>
      </c>
      <c r="G67" s="26">
        <v>2</v>
      </c>
      <c r="H67" s="26"/>
      <c r="I67" s="26"/>
      <c r="J67" s="54">
        <v>6713</v>
      </c>
      <c r="K67" s="26">
        <v>1</v>
      </c>
      <c r="L67" s="26">
        <v>1</v>
      </c>
      <c r="M67" s="33"/>
    </row>
    <row r="68" spans="1:15">
      <c r="A68" s="27">
        <v>8</v>
      </c>
      <c r="B68" s="40" t="s">
        <v>55</v>
      </c>
      <c r="C68" s="50" t="s">
        <v>122</v>
      </c>
      <c r="D68" s="42" t="s">
        <v>17</v>
      </c>
      <c r="E68" s="43" t="s">
        <v>114</v>
      </c>
      <c r="F68" s="28">
        <f>MAX(G68,H68,I68)</f>
        <v>0</v>
      </c>
      <c r="G68" s="26"/>
      <c r="H68" s="26"/>
      <c r="I68" s="26"/>
      <c r="J68" s="53">
        <v>5492</v>
      </c>
      <c r="K68" s="26">
        <v>1</v>
      </c>
      <c r="L68" s="26">
        <v>2</v>
      </c>
      <c r="M68" s="33"/>
    </row>
    <row r="69" spans="1:15">
      <c r="A69" s="27">
        <v>5</v>
      </c>
      <c r="B69" s="40" t="s">
        <v>44</v>
      </c>
      <c r="C69" s="45" t="s">
        <v>117</v>
      </c>
      <c r="D69" s="36" t="s">
        <v>25</v>
      </c>
      <c r="E69" s="43" t="s">
        <v>114</v>
      </c>
      <c r="F69" s="28">
        <f>MAX(G69,H69,I69)</f>
        <v>0</v>
      </c>
      <c r="G69" s="26"/>
      <c r="H69" s="26"/>
      <c r="I69" s="26"/>
      <c r="J69" s="54">
        <v>6607</v>
      </c>
      <c r="K69" s="26"/>
      <c r="L69" s="26">
        <v>2</v>
      </c>
      <c r="M69" s="33"/>
    </row>
    <row r="70" spans="1:15">
      <c r="A70" s="27">
        <v>6</v>
      </c>
      <c r="B70" s="40" t="s">
        <v>50</v>
      </c>
      <c r="C70" s="41" t="s">
        <v>118</v>
      </c>
      <c r="D70" s="42" t="s">
        <v>13</v>
      </c>
      <c r="E70" s="43" t="s">
        <v>114</v>
      </c>
      <c r="F70" s="28">
        <f>MAX(G70,H70,I70)</f>
        <v>0</v>
      </c>
      <c r="G70" s="26"/>
      <c r="H70" s="26"/>
      <c r="I70" s="26"/>
      <c r="J70" s="53">
        <v>5651</v>
      </c>
      <c r="K70" s="26"/>
      <c r="L70" s="26">
        <v>1</v>
      </c>
      <c r="M70" s="33" t="s">
        <v>34</v>
      </c>
    </row>
    <row r="71" spans="1:15">
      <c r="A71" s="27">
        <v>3</v>
      </c>
      <c r="B71" s="40" t="s">
        <v>50</v>
      </c>
      <c r="C71" s="45" t="s">
        <v>120</v>
      </c>
      <c r="D71" s="36" t="s">
        <v>16</v>
      </c>
      <c r="E71" s="46" t="s">
        <v>114</v>
      </c>
      <c r="F71" s="28">
        <f>MAX(G71,H71,I71)</f>
        <v>0</v>
      </c>
      <c r="G71" s="26"/>
      <c r="H71" s="26"/>
      <c r="I71" s="26"/>
      <c r="J71" s="54">
        <v>6619</v>
      </c>
      <c r="K71" s="26"/>
      <c r="L71" s="26">
        <v>1</v>
      </c>
      <c r="M71" s="33"/>
    </row>
    <row r="72" spans="1:15">
      <c r="A72" s="27">
        <v>10</v>
      </c>
      <c r="B72" s="40" t="s">
        <v>55</v>
      </c>
      <c r="C72" s="51" t="s">
        <v>123</v>
      </c>
      <c r="D72" s="42" t="s">
        <v>16</v>
      </c>
      <c r="E72" s="43" t="s">
        <v>114</v>
      </c>
      <c r="F72" s="28">
        <f>MAX(G72,H72,I72)</f>
        <v>0</v>
      </c>
      <c r="G72" s="26"/>
      <c r="H72" s="26"/>
      <c r="I72" s="26"/>
      <c r="J72" s="53">
        <v>4245</v>
      </c>
      <c r="K72" s="26"/>
      <c r="L72" s="26">
        <v>1</v>
      </c>
      <c r="M72" s="33"/>
    </row>
    <row r="73" spans="1:15">
      <c r="A73" s="27">
        <v>3</v>
      </c>
      <c r="B73" s="40" t="s">
        <v>44</v>
      </c>
      <c r="C73" s="41" t="s">
        <v>124</v>
      </c>
      <c r="D73" s="48" t="s">
        <v>15</v>
      </c>
      <c r="E73" s="43" t="s">
        <v>125</v>
      </c>
      <c r="F73" s="28">
        <f>MAX(G73,H73,I73)</f>
        <v>0</v>
      </c>
      <c r="G73" s="26"/>
      <c r="H73" s="26"/>
      <c r="I73" s="26"/>
      <c r="J73" s="53">
        <v>5727</v>
      </c>
      <c r="K73" s="26">
        <v>1</v>
      </c>
      <c r="L73" s="26">
        <v>1</v>
      </c>
      <c r="M73" s="30">
        <f>SUM(F73:F78)+N73</f>
        <v>10</v>
      </c>
      <c r="O73" t="s">
        <v>462</v>
      </c>
    </row>
    <row r="74" spans="1:15">
      <c r="A74" s="27">
        <v>4</v>
      </c>
      <c r="B74" s="40" t="s">
        <v>44</v>
      </c>
      <c r="C74" s="41" t="s">
        <v>126</v>
      </c>
      <c r="D74" s="36" t="s">
        <v>18</v>
      </c>
      <c r="E74" s="43" t="s">
        <v>125</v>
      </c>
      <c r="F74" s="28">
        <f>MAX(G74,H74,I74)</f>
        <v>0</v>
      </c>
      <c r="G74" s="26"/>
      <c r="H74" s="26"/>
      <c r="I74" s="26"/>
      <c r="J74" s="55">
        <v>6417</v>
      </c>
      <c r="K74" s="26">
        <v>1</v>
      </c>
      <c r="L74" s="26">
        <v>1</v>
      </c>
      <c r="M74" s="31">
        <f>SUM(F79:F82)</f>
        <v>0</v>
      </c>
      <c r="O74" t="s">
        <v>463</v>
      </c>
    </row>
    <row r="75" spans="1:15">
      <c r="A75" s="27">
        <v>1</v>
      </c>
      <c r="B75" s="40" t="s">
        <v>44</v>
      </c>
      <c r="C75" s="41" t="s">
        <v>127</v>
      </c>
      <c r="D75" s="44" t="s">
        <v>14</v>
      </c>
      <c r="E75" s="43" t="s">
        <v>125</v>
      </c>
      <c r="F75" s="28">
        <f>MAX(G75,H75,I75)</f>
        <v>0</v>
      </c>
      <c r="G75" s="26"/>
      <c r="H75" s="26"/>
      <c r="I75" s="26"/>
      <c r="J75" s="53">
        <v>6053</v>
      </c>
      <c r="K75" s="26">
        <v>1</v>
      </c>
      <c r="L75" s="26">
        <v>1</v>
      </c>
      <c r="M75" s="32">
        <f>SUM(M73:M74)</f>
        <v>10</v>
      </c>
    </row>
    <row r="76" spans="1:15">
      <c r="A76" s="27">
        <v>5</v>
      </c>
      <c r="B76" s="40" t="s">
        <v>50</v>
      </c>
      <c r="C76" s="41" t="s">
        <v>132</v>
      </c>
      <c r="D76" s="44" t="s">
        <v>3</v>
      </c>
      <c r="E76" s="43" t="s">
        <v>125</v>
      </c>
      <c r="F76" s="28">
        <f>MAX(G76,H76,I76)</f>
        <v>6</v>
      </c>
      <c r="G76" s="26">
        <v>6</v>
      </c>
      <c r="H76" s="26"/>
      <c r="I76" s="26"/>
      <c r="J76" s="53">
        <v>5693</v>
      </c>
      <c r="K76" s="26">
        <v>1</v>
      </c>
      <c r="L76" s="26">
        <v>1</v>
      </c>
      <c r="M76" s="33"/>
    </row>
    <row r="77" spans="1:15">
      <c r="A77" s="27">
        <v>8</v>
      </c>
      <c r="B77" s="40" t="s">
        <v>50</v>
      </c>
      <c r="C77" s="41" t="s">
        <v>129</v>
      </c>
      <c r="D77" s="42" t="s">
        <v>15</v>
      </c>
      <c r="E77" s="43" t="s">
        <v>125</v>
      </c>
      <c r="F77" s="28">
        <f>MAX(G77,H77,I77)</f>
        <v>0</v>
      </c>
      <c r="G77" s="26"/>
      <c r="H77" s="26"/>
      <c r="I77" s="26"/>
      <c r="J77" s="53">
        <v>5658</v>
      </c>
      <c r="K77" s="26">
        <v>1</v>
      </c>
      <c r="L77" s="26">
        <v>1</v>
      </c>
      <c r="M77" s="33"/>
    </row>
    <row r="78" spans="1:15">
      <c r="A78" s="27">
        <v>10</v>
      </c>
      <c r="B78" s="40" t="s">
        <v>55</v>
      </c>
      <c r="C78" s="41" t="s">
        <v>134</v>
      </c>
      <c r="D78" s="36" t="s">
        <v>8</v>
      </c>
      <c r="E78" s="43" t="s">
        <v>125</v>
      </c>
      <c r="F78" s="28">
        <f>MAX(G78,H78,I78)</f>
        <v>4</v>
      </c>
      <c r="G78" s="26">
        <v>4</v>
      </c>
      <c r="H78" s="26"/>
      <c r="I78" s="26"/>
      <c r="J78" s="54">
        <v>6572</v>
      </c>
      <c r="K78" s="26">
        <v>1</v>
      </c>
      <c r="L78" s="26">
        <v>1</v>
      </c>
      <c r="M78" s="33"/>
    </row>
    <row r="79" spans="1:15">
      <c r="A79" s="27">
        <v>7</v>
      </c>
      <c r="B79" s="40" t="s">
        <v>44</v>
      </c>
      <c r="C79" s="41" t="s">
        <v>128</v>
      </c>
      <c r="D79" s="48" t="s">
        <v>43</v>
      </c>
      <c r="E79" s="43" t="s">
        <v>125</v>
      </c>
      <c r="F79" s="28">
        <f>MAX(G79,H79,I79)</f>
        <v>0</v>
      </c>
      <c r="G79" s="26"/>
      <c r="H79" s="26"/>
      <c r="I79" s="26"/>
      <c r="J79" s="53">
        <v>6037</v>
      </c>
      <c r="K79" s="26"/>
      <c r="L79" s="26">
        <v>1</v>
      </c>
      <c r="M79" s="33"/>
    </row>
    <row r="80" spans="1:15">
      <c r="A80" s="27">
        <v>9</v>
      </c>
      <c r="B80" s="40" t="s">
        <v>50</v>
      </c>
      <c r="C80" s="41" t="s">
        <v>130</v>
      </c>
      <c r="D80" s="42" t="s">
        <v>14</v>
      </c>
      <c r="E80" s="43" t="s">
        <v>125</v>
      </c>
      <c r="F80" s="28">
        <f>MAX(G80,H80,I80)</f>
        <v>0</v>
      </c>
      <c r="G80" s="26"/>
      <c r="H80" s="26"/>
      <c r="I80" s="26"/>
      <c r="J80" s="53">
        <v>5295</v>
      </c>
      <c r="K80" s="26"/>
      <c r="L80" s="26">
        <v>1</v>
      </c>
      <c r="M80" s="33"/>
    </row>
    <row r="81" spans="1:15">
      <c r="A81" s="27">
        <v>2</v>
      </c>
      <c r="B81" s="40" t="s">
        <v>50</v>
      </c>
      <c r="C81" s="41" t="s">
        <v>131</v>
      </c>
      <c r="D81" s="36" t="s">
        <v>10</v>
      </c>
      <c r="E81" s="43" t="s">
        <v>125</v>
      </c>
      <c r="F81" s="28">
        <f>MAX(G81,H81,I81)</f>
        <v>0</v>
      </c>
      <c r="G81" s="26"/>
      <c r="H81" s="26"/>
      <c r="I81" s="26"/>
      <c r="J81" s="53">
        <v>6205</v>
      </c>
      <c r="K81" s="26"/>
      <c r="L81" s="26">
        <v>2</v>
      </c>
      <c r="M81" s="33"/>
    </row>
    <row r="82" spans="1:15">
      <c r="A82" s="27">
        <v>6</v>
      </c>
      <c r="B82" s="40" t="s">
        <v>55</v>
      </c>
      <c r="C82" s="41" t="s">
        <v>133</v>
      </c>
      <c r="D82" s="42" t="s">
        <v>23</v>
      </c>
      <c r="E82" s="43" t="s">
        <v>125</v>
      </c>
      <c r="F82" s="28">
        <f>MAX(G82,H82,I82)</f>
        <v>0</v>
      </c>
      <c r="G82" s="26"/>
      <c r="H82" s="26"/>
      <c r="I82" s="26"/>
      <c r="J82" s="53">
        <v>5336</v>
      </c>
      <c r="K82" s="26"/>
      <c r="L82" s="26">
        <v>2</v>
      </c>
      <c r="M82" s="33"/>
    </row>
    <row r="83" spans="1:15">
      <c r="A83" s="27">
        <v>1</v>
      </c>
      <c r="B83" s="40" t="s">
        <v>44</v>
      </c>
      <c r="C83" s="41" t="s">
        <v>135</v>
      </c>
      <c r="D83" s="42" t="s">
        <v>39</v>
      </c>
      <c r="E83" s="43" t="s">
        <v>136</v>
      </c>
      <c r="F83" s="28">
        <f>MAX(G83,H83,I83)</f>
        <v>39</v>
      </c>
      <c r="G83" s="26">
        <v>39</v>
      </c>
      <c r="H83" s="26"/>
      <c r="I83" s="26"/>
      <c r="J83" s="53">
        <v>4840</v>
      </c>
      <c r="K83" s="26">
        <v>1</v>
      </c>
      <c r="L83" s="26">
        <v>1</v>
      </c>
      <c r="M83" s="30">
        <f>SUM(F83:F88)+N83</f>
        <v>58</v>
      </c>
      <c r="O83" t="s">
        <v>464</v>
      </c>
    </row>
    <row r="84" spans="1:15">
      <c r="A84" s="27">
        <v>5</v>
      </c>
      <c r="B84" s="40" t="s">
        <v>44</v>
      </c>
      <c r="C84" s="41" t="s">
        <v>139</v>
      </c>
      <c r="D84" s="42" t="s">
        <v>11</v>
      </c>
      <c r="E84" s="43" t="s">
        <v>136</v>
      </c>
      <c r="F84" s="28">
        <f>MAX(G84,H84,I84)</f>
        <v>12</v>
      </c>
      <c r="G84" s="26">
        <v>12</v>
      </c>
      <c r="H84" s="26"/>
      <c r="I84" s="26"/>
      <c r="J84" s="53">
        <v>4152</v>
      </c>
      <c r="K84" s="26">
        <v>1</v>
      </c>
      <c r="L84" s="26">
        <v>1</v>
      </c>
      <c r="M84" s="31">
        <f>SUM(F89:F92)</f>
        <v>0</v>
      </c>
      <c r="O84" t="s">
        <v>465</v>
      </c>
    </row>
    <row r="85" spans="1:15">
      <c r="A85" s="27">
        <v>2</v>
      </c>
      <c r="B85" s="40" t="s">
        <v>44</v>
      </c>
      <c r="C85" s="41" t="s">
        <v>137</v>
      </c>
      <c r="D85" s="42" t="s">
        <v>2</v>
      </c>
      <c r="E85" s="43" t="s">
        <v>136</v>
      </c>
      <c r="F85" s="28">
        <f>MAX(G85,H85,I85)</f>
        <v>0</v>
      </c>
      <c r="G85" s="26"/>
      <c r="H85" s="26"/>
      <c r="I85" s="26"/>
      <c r="J85" s="53">
        <v>5433</v>
      </c>
      <c r="K85" s="26">
        <v>1</v>
      </c>
      <c r="L85" s="26">
        <v>1</v>
      </c>
      <c r="M85" s="32">
        <f>SUM(M83:M84)</f>
        <v>58</v>
      </c>
    </row>
    <row r="86" spans="1:15">
      <c r="A86" s="27">
        <v>3</v>
      </c>
      <c r="B86" s="40" t="s">
        <v>50</v>
      </c>
      <c r="C86" s="41" t="s">
        <v>142</v>
      </c>
      <c r="D86" s="42" t="s">
        <v>36</v>
      </c>
      <c r="E86" s="43" t="s">
        <v>136</v>
      </c>
      <c r="F86" s="28">
        <f>MAX(G86,H86,I86)</f>
        <v>7</v>
      </c>
      <c r="G86" s="26">
        <v>7</v>
      </c>
      <c r="H86" s="26"/>
      <c r="I86" s="26"/>
      <c r="J86" s="53">
        <v>4487</v>
      </c>
      <c r="K86" s="26">
        <v>1</v>
      </c>
      <c r="L86" s="26">
        <v>0</v>
      </c>
      <c r="M86" s="33"/>
    </row>
    <row r="87" spans="1:15">
      <c r="A87" s="27">
        <v>8</v>
      </c>
      <c r="B87" s="40" t="s">
        <v>50</v>
      </c>
      <c r="C87" s="41" t="s">
        <v>140</v>
      </c>
      <c r="D87" s="42" t="s">
        <v>7</v>
      </c>
      <c r="E87" s="43" t="s">
        <v>136</v>
      </c>
      <c r="F87" s="28">
        <f>MAX(G87,H87,I87)</f>
        <v>0</v>
      </c>
      <c r="G87" s="26"/>
      <c r="H87" s="26"/>
      <c r="I87" s="26"/>
      <c r="J87" s="53">
        <v>5294</v>
      </c>
      <c r="K87" s="26">
        <v>1</v>
      </c>
      <c r="L87" s="26">
        <v>2</v>
      </c>
      <c r="M87" s="33"/>
    </row>
    <row r="88" spans="1:15">
      <c r="A88" s="27">
        <v>4</v>
      </c>
      <c r="B88" s="40" t="s">
        <v>55</v>
      </c>
      <c r="C88" s="41" t="s">
        <v>143</v>
      </c>
      <c r="D88" s="42" t="s">
        <v>14</v>
      </c>
      <c r="E88" s="43" t="s">
        <v>136</v>
      </c>
      <c r="F88" s="28">
        <f>MAX(G88,H88,I88)</f>
        <v>0</v>
      </c>
      <c r="G88" s="26"/>
      <c r="H88" s="26"/>
      <c r="I88" s="26"/>
      <c r="J88" s="53">
        <v>5352</v>
      </c>
      <c r="K88" s="26">
        <v>1</v>
      </c>
      <c r="L88" s="26">
        <v>1</v>
      </c>
      <c r="M88" s="33"/>
    </row>
    <row r="89" spans="1:15">
      <c r="A89" s="27">
        <v>6</v>
      </c>
      <c r="B89" s="40" t="s">
        <v>44</v>
      </c>
      <c r="C89" s="41" t="s">
        <v>138</v>
      </c>
      <c r="D89" s="42" t="s">
        <v>10</v>
      </c>
      <c r="E89" s="43" t="s">
        <v>136</v>
      </c>
      <c r="F89" s="28">
        <f>MAX(G89,H89,I89)</f>
        <v>0</v>
      </c>
      <c r="G89" s="26"/>
      <c r="H89" s="26"/>
      <c r="I89" s="26"/>
      <c r="J89" s="53">
        <v>4246</v>
      </c>
      <c r="K89" s="26"/>
      <c r="L89" s="26">
        <v>2</v>
      </c>
      <c r="M89" s="33" t="s">
        <v>34</v>
      </c>
    </row>
    <row r="90" spans="1:15">
      <c r="A90" s="27">
        <v>9</v>
      </c>
      <c r="B90" s="40" t="s">
        <v>44</v>
      </c>
      <c r="C90" s="41" t="s">
        <v>145</v>
      </c>
      <c r="D90" s="42" t="s">
        <v>18</v>
      </c>
      <c r="E90" s="43" t="s">
        <v>136</v>
      </c>
      <c r="F90" s="28">
        <f>MAX(G90,H90,I90)</f>
        <v>0</v>
      </c>
      <c r="G90" s="26"/>
      <c r="H90" s="26"/>
      <c r="I90" s="26"/>
      <c r="J90" s="53">
        <v>4387</v>
      </c>
      <c r="K90" s="26"/>
      <c r="L90" s="26">
        <v>1</v>
      </c>
      <c r="M90" s="33"/>
    </row>
    <row r="91" spans="1:15">
      <c r="A91" s="27">
        <v>10</v>
      </c>
      <c r="B91" s="40" t="s">
        <v>50</v>
      </c>
      <c r="C91" s="41" t="s">
        <v>141</v>
      </c>
      <c r="D91" s="42" t="s">
        <v>26</v>
      </c>
      <c r="E91" s="43" t="s">
        <v>136</v>
      </c>
      <c r="F91" s="28">
        <f>MAX(G91,H91,I91)</f>
        <v>0</v>
      </c>
      <c r="G91" s="26"/>
      <c r="H91" s="26"/>
      <c r="I91" s="26"/>
      <c r="J91" s="53">
        <v>5185</v>
      </c>
      <c r="K91" s="26"/>
      <c r="L91" s="26">
        <v>2</v>
      </c>
      <c r="M91" s="33"/>
    </row>
    <row r="92" spans="1:15">
      <c r="A92" s="27">
        <v>7</v>
      </c>
      <c r="B92" s="40" t="s">
        <v>55</v>
      </c>
      <c r="C92" s="41" t="s">
        <v>144</v>
      </c>
      <c r="D92" s="42" t="s">
        <v>24</v>
      </c>
      <c r="E92" s="43" t="s">
        <v>136</v>
      </c>
      <c r="F92" s="28">
        <f>MAX(G92,H92,I92)</f>
        <v>0</v>
      </c>
      <c r="G92" s="26"/>
      <c r="H92" s="26"/>
      <c r="I92" s="26"/>
      <c r="J92" s="53">
        <v>5164</v>
      </c>
      <c r="K92" s="26"/>
      <c r="L92" s="26">
        <v>1</v>
      </c>
      <c r="M92" s="33"/>
    </row>
    <row r="93" spans="1:15">
      <c r="A93" s="27">
        <v>9</v>
      </c>
      <c r="B93" s="40" t="s">
        <v>44</v>
      </c>
      <c r="C93" s="41" t="s">
        <v>150</v>
      </c>
      <c r="D93" s="42" t="s">
        <v>3</v>
      </c>
      <c r="E93" s="43" t="s">
        <v>147</v>
      </c>
      <c r="F93" s="28">
        <f>MAX(G93,H93,I93)</f>
        <v>18</v>
      </c>
      <c r="G93" s="26">
        <v>18</v>
      </c>
      <c r="H93" s="26"/>
      <c r="I93" s="26"/>
      <c r="J93" s="53">
        <v>5194</v>
      </c>
      <c r="K93" s="26">
        <v>1</v>
      </c>
      <c r="L93" s="26">
        <v>1</v>
      </c>
      <c r="M93" s="30">
        <f>SUM(F93:F98)+N93</f>
        <v>60</v>
      </c>
      <c r="O93" t="s">
        <v>466</v>
      </c>
    </row>
    <row r="94" spans="1:15">
      <c r="A94" s="27">
        <v>4</v>
      </c>
      <c r="B94" s="40" t="s">
        <v>44</v>
      </c>
      <c r="C94" s="41" t="s">
        <v>146</v>
      </c>
      <c r="D94" s="44" t="s">
        <v>11</v>
      </c>
      <c r="E94" s="43" t="s">
        <v>147</v>
      </c>
      <c r="F94" s="28">
        <f>MAX(G94,H94,I94)</f>
        <v>7</v>
      </c>
      <c r="G94" s="26">
        <v>7</v>
      </c>
      <c r="H94" s="26"/>
      <c r="I94" s="26"/>
      <c r="J94" s="53">
        <v>6175</v>
      </c>
      <c r="K94" s="26">
        <v>1</v>
      </c>
      <c r="L94" s="26">
        <v>1</v>
      </c>
      <c r="M94" s="31">
        <f>SUM(F99:F102)</f>
        <v>0</v>
      </c>
      <c r="O94" t="s">
        <v>467</v>
      </c>
    </row>
    <row r="95" spans="1:15">
      <c r="A95" s="27">
        <v>1</v>
      </c>
      <c r="B95" s="40" t="s">
        <v>44</v>
      </c>
      <c r="C95" s="41" t="s">
        <v>148</v>
      </c>
      <c r="D95" s="42" t="s">
        <v>17</v>
      </c>
      <c r="E95" s="43" t="s">
        <v>147</v>
      </c>
      <c r="F95" s="28">
        <f>MAX(G95,H95,I95)</f>
        <v>0</v>
      </c>
      <c r="G95" s="26"/>
      <c r="H95" s="26"/>
      <c r="I95" s="26"/>
      <c r="J95" s="53">
        <v>5476</v>
      </c>
      <c r="K95" s="26">
        <v>1</v>
      </c>
      <c r="L95" s="26">
        <v>2</v>
      </c>
      <c r="M95" s="32">
        <f>SUM(M93:M94)</f>
        <v>60</v>
      </c>
    </row>
    <row r="96" spans="1:15">
      <c r="A96" s="27">
        <v>10</v>
      </c>
      <c r="B96" s="40" t="s">
        <v>50</v>
      </c>
      <c r="C96" s="41" t="s">
        <v>152</v>
      </c>
      <c r="D96" s="42" t="s">
        <v>36</v>
      </c>
      <c r="E96" s="43" t="s">
        <v>147</v>
      </c>
      <c r="F96" s="28">
        <f>MAX(G96,H96,I96)</f>
        <v>21</v>
      </c>
      <c r="G96" s="26">
        <v>21</v>
      </c>
      <c r="H96" s="26"/>
      <c r="I96" s="26"/>
      <c r="J96" s="53">
        <v>5506</v>
      </c>
      <c r="K96" s="26">
        <v>1</v>
      </c>
      <c r="L96" s="26">
        <v>0</v>
      </c>
      <c r="M96" s="33"/>
    </row>
    <row r="97" spans="1:15">
      <c r="A97" s="27">
        <v>5</v>
      </c>
      <c r="B97" s="40" t="s">
        <v>50</v>
      </c>
      <c r="C97" s="41" t="s">
        <v>154</v>
      </c>
      <c r="D97" s="42" t="s">
        <v>11</v>
      </c>
      <c r="E97" s="43" t="s">
        <v>147</v>
      </c>
      <c r="F97" s="28">
        <f>MAX(G97,H97,I97)</f>
        <v>3</v>
      </c>
      <c r="G97" s="26">
        <v>3</v>
      </c>
      <c r="H97" s="26"/>
      <c r="I97" s="26"/>
      <c r="J97" s="53">
        <v>6073</v>
      </c>
      <c r="K97" s="26">
        <v>1</v>
      </c>
      <c r="L97" s="26">
        <v>1</v>
      </c>
      <c r="M97" s="33"/>
    </row>
    <row r="98" spans="1:15">
      <c r="A98" s="27">
        <v>8</v>
      </c>
      <c r="B98" s="40" t="s">
        <v>55</v>
      </c>
      <c r="C98" s="41" t="s">
        <v>156</v>
      </c>
      <c r="D98" s="42" t="s">
        <v>6</v>
      </c>
      <c r="E98" s="43" t="s">
        <v>147</v>
      </c>
      <c r="F98" s="28">
        <f>MAX(G98,H98,I98)</f>
        <v>11</v>
      </c>
      <c r="G98" s="26">
        <v>11</v>
      </c>
      <c r="H98" s="26"/>
      <c r="I98" s="26"/>
      <c r="J98" s="53">
        <v>5642</v>
      </c>
      <c r="K98" s="26">
        <v>1</v>
      </c>
      <c r="L98" s="26">
        <v>1</v>
      </c>
      <c r="M98" s="33"/>
    </row>
    <row r="99" spans="1:15">
      <c r="A99" s="27">
        <v>2</v>
      </c>
      <c r="B99" s="40" t="s">
        <v>44</v>
      </c>
      <c r="C99" s="41" t="s">
        <v>149</v>
      </c>
      <c r="D99" s="48" t="s">
        <v>19</v>
      </c>
      <c r="E99" s="43" t="s">
        <v>147</v>
      </c>
      <c r="F99" s="28">
        <f>MAX(G99,H99,I99)</f>
        <v>0</v>
      </c>
      <c r="G99" s="26"/>
      <c r="H99" s="26"/>
      <c r="I99" s="26"/>
      <c r="J99" s="53">
        <v>6407</v>
      </c>
      <c r="K99" s="26"/>
      <c r="L99" s="26">
        <v>1</v>
      </c>
      <c r="M99" s="33"/>
    </row>
    <row r="100" spans="1:15">
      <c r="A100" s="27">
        <v>6</v>
      </c>
      <c r="B100" s="40" t="s">
        <v>44</v>
      </c>
      <c r="C100" s="41" t="s">
        <v>151</v>
      </c>
      <c r="D100" s="44" t="s">
        <v>7</v>
      </c>
      <c r="E100" s="43" t="s">
        <v>147</v>
      </c>
      <c r="F100" s="28">
        <f>MAX(G100,H100,I100)</f>
        <v>0</v>
      </c>
      <c r="G100" s="26"/>
      <c r="H100" s="26"/>
      <c r="I100" s="26"/>
      <c r="J100" s="53">
        <v>6057</v>
      </c>
      <c r="K100" s="26"/>
      <c r="L100" s="26">
        <v>2</v>
      </c>
      <c r="M100" s="33"/>
    </row>
    <row r="101" spans="1:15">
      <c r="A101" s="27">
        <v>3</v>
      </c>
      <c r="B101" s="40" t="s">
        <v>50</v>
      </c>
      <c r="C101" s="41" t="s">
        <v>153</v>
      </c>
      <c r="D101" s="42" t="s">
        <v>17</v>
      </c>
      <c r="E101" s="43" t="s">
        <v>147</v>
      </c>
      <c r="F101" s="28">
        <f>MAX(G101,H101,I101)</f>
        <v>0</v>
      </c>
      <c r="G101" s="26"/>
      <c r="H101" s="26"/>
      <c r="I101" s="26"/>
      <c r="J101" s="53">
        <v>4724</v>
      </c>
      <c r="K101" s="26"/>
      <c r="L101" s="26">
        <v>2</v>
      </c>
      <c r="M101" s="33"/>
    </row>
    <row r="102" spans="1:15">
      <c r="A102" s="27">
        <v>7</v>
      </c>
      <c r="B102" s="40" t="s">
        <v>50</v>
      </c>
      <c r="C102" s="45" t="s">
        <v>155</v>
      </c>
      <c r="D102" s="36" t="s">
        <v>40</v>
      </c>
      <c r="E102" s="46" t="s">
        <v>147</v>
      </c>
      <c r="F102" s="28">
        <f>MAX(G102,H102,I102)</f>
        <v>0</v>
      </c>
      <c r="G102" s="26" t="s">
        <v>328</v>
      </c>
      <c r="H102" s="26"/>
      <c r="I102" s="26"/>
      <c r="J102" s="54">
        <v>6702</v>
      </c>
      <c r="K102" s="26"/>
      <c r="L102" s="26">
        <v>1</v>
      </c>
      <c r="M102" s="33"/>
    </row>
    <row r="103" spans="1:15">
      <c r="A103" s="27">
        <v>4</v>
      </c>
      <c r="B103" s="40" t="s">
        <v>44</v>
      </c>
      <c r="C103" s="41" t="s">
        <v>157</v>
      </c>
      <c r="D103" s="36" t="s">
        <v>40</v>
      </c>
      <c r="E103" s="43" t="s">
        <v>158</v>
      </c>
      <c r="F103" s="28">
        <f>MAX(G103,H103,I103)</f>
        <v>21</v>
      </c>
      <c r="G103" s="26">
        <v>21</v>
      </c>
      <c r="H103" s="26"/>
      <c r="I103" s="26"/>
      <c r="J103" s="54">
        <v>6254</v>
      </c>
      <c r="K103" s="26">
        <v>1</v>
      </c>
      <c r="L103" s="26">
        <v>1</v>
      </c>
      <c r="M103" s="30">
        <f>SUM(F103:F108)+N103</f>
        <v>49</v>
      </c>
      <c r="O103" t="s">
        <v>468</v>
      </c>
    </row>
    <row r="104" spans="1:15">
      <c r="A104" s="27">
        <v>2</v>
      </c>
      <c r="B104" s="40" t="s">
        <v>44</v>
      </c>
      <c r="C104" s="41" t="s">
        <v>160</v>
      </c>
      <c r="D104" s="42" t="s">
        <v>3</v>
      </c>
      <c r="E104" s="43" t="s">
        <v>158</v>
      </c>
      <c r="F104" s="28">
        <f>MAX(G104,H104,I104)</f>
        <v>11</v>
      </c>
      <c r="G104" s="26">
        <v>11</v>
      </c>
      <c r="H104" s="26"/>
      <c r="I104" s="26"/>
      <c r="J104" s="53">
        <v>5349</v>
      </c>
      <c r="K104" s="26">
        <v>1</v>
      </c>
      <c r="L104" s="26">
        <v>1</v>
      </c>
      <c r="M104" s="31">
        <f>SUM(F109:F112)</f>
        <v>0</v>
      </c>
      <c r="O104" t="s">
        <v>469</v>
      </c>
    </row>
    <row r="105" spans="1:15">
      <c r="A105" s="27">
        <v>1</v>
      </c>
      <c r="B105" s="40" t="s">
        <v>44</v>
      </c>
      <c r="C105" s="41" t="s">
        <v>159</v>
      </c>
      <c r="D105" s="42" t="s">
        <v>39</v>
      </c>
      <c r="E105" s="43" t="s">
        <v>158</v>
      </c>
      <c r="F105" s="28">
        <f>MAX(G105,H105,I105)</f>
        <v>0</v>
      </c>
      <c r="G105" s="26" t="s">
        <v>328</v>
      </c>
      <c r="H105" s="26"/>
      <c r="I105" s="26"/>
      <c r="J105" s="53">
        <v>5245</v>
      </c>
      <c r="K105" s="26">
        <v>1</v>
      </c>
      <c r="L105" s="26">
        <v>1</v>
      </c>
      <c r="M105" s="32">
        <f>SUM(M103:M104)</f>
        <v>49</v>
      </c>
    </row>
    <row r="106" spans="1:15">
      <c r="A106" s="27">
        <v>5</v>
      </c>
      <c r="B106" s="40" t="s">
        <v>50</v>
      </c>
      <c r="C106" s="41" t="s">
        <v>165</v>
      </c>
      <c r="D106" s="42" t="s">
        <v>6</v>
      </c>
      <c r="E106" s="43" t="s">
        <v>158</v>
      </c>
      <c r="F106" s="28">
        <f>MAX(G106,H106,I106)</f>
        <v>3</v>
      </c>
      <c r="G106" s="26">
        <v>3</v>
      </c>
      <c r="H106" s="26"/>
      <c r="I106" s="26"/>
      <c r="J106" s="53">
        <v>6280</v>
      </c>
      <c r="K106" s="26">
        <v>1</v>
      </c>
      <c r="L106" s="26">
        <v>1</v>
      </c>
      <c r="M106" s="33"/>
    </row>
    <row r="107" spans="1:15">
      <c r="A107" s="27">
        <v>7</v>
      </c>
      <c r="B107" s="40" t="s">
        <v>50</v>
      </c>
      <c r="C107" s="41" t="s">
        <v>166</v>
      </c>
      <c r="D107" s="42" t="s">
        <v>36</v>
      </c>
      <c r="E107" s="43" t="s">
        <v>158</v>
      </c>
      <c r="F107" s="28">
        <f>MAX(G107,H107,I107)</f>
        <v>3</v>
      </c>
      <c r="G107" s="26">
        <v>3</v>
      </c>
      <c r="H107" s="26"/>
      <c r="I107" s="26"/>
      <c r="J107" s="53">
        <v>5253</v>
      </c>
      <c r="K107" s="26">
        <v>1</v>
      </c>
      <c r="L107" s="26">
        <v>0</v>
      </c>
      <c r="M107" s="33"/>
    </row>
    <row r="108" spans="1:15">
      <c r="A108" s="27">
        <v>10</v>
      </c>
      <c r="B108" s="40" t="s">
        <v>55</v>
      </c>
      <c r="C108" s="41" t="s">
        <v>167</v>
      </c>
      <c r="D108" s="48" t="s">
        <v>3</v>
      </c>
      <c r="E108" s="43" t="s">
        <v>158</v>
      </c>
      <c r="F108" s="28">
        <f>MAX(G108,H108,I108)</f>
        <v>11</v>
      </c>
      <c r="G108" s="26">
        <v>11</v>
      </c>
      <c r="H108" s="26"/>
      <c r="I108" s="26"/>
      <c r="J108" s="53">
        <v>5583</v>
      </c>
      <c r="K108" s="26">
        <v>1</v>
      </c>
      <c r="L108" s="26">
        <v>1</v>
      </c>
      <c r="M108" s="33"/>
    </row>
    <row r="109" spans="1:15">
      <c r="A109" s="27">
        <v>8</v>
      </c>
      <c r="B109" s="40" t="s">
        <v>44</v>
      </c>
      <c r="C109" s="41" t="s">
        <v>161</v>
      </c>
      <c r="D109" s="36" t="s">
        <v>15</v>
      </c>
      <c r="E109" s="43" t="s">
        <v>158</v>
      </c>
      <c r="F109" s="28">
        <f>MAX(G109,H109,I109)</f>
        <v>0</v>
      </c>
      <c r="G109" s="26"/>
      <c r="H109" s="26"/>
      <c r="I109" s="26"/>
      <c r="J109" s="54">
        <v>6421</v>
      </c>
      <c r="K109" s="26"/>
      <c r="L109" s="26">
        <v>1</v>
      </c>
      <c r="M109" s="33" t="s">
        <v>34</v>
      </c>
    </row>
    <row r="110" spans="1:15">
      <c r="A110" s="27">
        <v>6</v>
      </c>
      <c r="B110" s="40" t="s">
        <v>44</v>
      </c>
      <c r="C110" s="41" t="s">
        <v>162</v>
      </c>
      <c r="D110" s="48" t="s">
        <v>23</v>
      </c>
      <c r="E110" s="43" t="s">
        <v>158</v>
      </c>
      <c r="F110" s="28">
        <f>MAX(G110,H110,I110)</f>
        <v>0</v>
      </c>
      <c r="G110" s="26"/>
      <c r="H110" s="26"/>
      <c r="I110" s="26"/>
      <c r="J110" s="53">
        <v>5338</v>
      </c>
      <c r="K110" s="26"/>
      <c r="L110" s="26">
        <v>2</v>
      </c>
      <c r="M110" s="33"/>
    </row>
    <row r="111" spans="1:15">
      <c r="A111" s="27">
        <v>9</v>
      </c>
      <c r="B111" s="40" t="s">
        <v>50</v>
      </c>
      <c r="C111" s="41" t="s">
        <v>163</v>
      </c>
      <c r="D111" s="42" t="s">
        <v>21</v>
      </c>
      <c r="E111" s="43" t="s">
        <v>158</v>
      </c>
      <c r="F111" s="28">
        <f>MAX(G111,H111,I111)</f>
        <v>0</v>
      </c>
      <c r="G111" s="26"/>
      <c r="H111" s="26"/>
      <c r="I111" s="26"/>
      <c r="J111" s="53">
        <v>5074</v>
      </c>
      <c r="K111" s="26"/>
      <c r="L111" s="26">
        <v>1</v>
      </c>
      <c r="M111" s="33"/>
    </row>
    <row r="112" spans="1:15">
      <c r="A112" s="27">
        <v>3</v>
      </c>
      <c r="B112" s="40" t="s">
        <v>50</v>
      </c>
      <c r="C112" s="41" t="s">
        <v>164</v>
      </c>
      <c r="D112" s="42" t="s">
        <v>18</v>
      </c>
      <c r="E112" s="43" t="s">
        <v>158</v>
      </c>
      <c r="F112" s="28">
        <f>MAX(G112,H112,I112)</f>
        <v>0</v>
      </c>
      <c r="G112" s="26"/>
      <c r="H112" s="26"/>
      <c r="I112" s="26"/>
      <c r="J112" s="53">
        <v>5054</v>
      </c>
      <c r="K112" s="26"/>
      <c r="L112" s="26">
        <v>1</v>
      </c>
      <c r="M112" s="33"/>
    </row>
    <row r="113" spans="1:15">
      <c r="A113" s="27">
        <v>1</v>
      </c>
      <c r="B113" s="40" t="s">
        <v>44</v>
      </c>
      <c r="C113" s="41" t="s">
        <v>168</v>
      </c>
      <c r="D113" s="42" t="s">
        <v>3</v>
      </c>
      <c r="E113" s="43" t="s">
        <v>169</v>
      </c>
      <c r="F113" s="28">
        <f>MAX(G113,H113,I113)</f>
        <v>41</v>
      </c>
      <c r="G113" s="26">
        <v>41</v>
      </c>
      <c r="H113" s="26"/>
      <c r="I113" s="26"/>
      <c r="J113" s="53">
        <v>6014</v>
      </c>
      <c r="K113" s="26">
        <v>1</v>
      </c>
      <c r="L113" s="26">
        <v>1</v>
      </c>
      <c r="M113" s="30">
        <f>SUM(F113:F118)+N113</f>
        <v>50</v>
      </c>
      <c r="O113" t="s">
        <v>470</v>
      </c>
    </row>
    <row r="114" spans="1:15">
      <c r="A114" s="27">
        <v>2</v>
      </c>
      <c r="B114" s="40" t="s">
        <v>44</v>
      </c>
      <c r="C114" s="41" t="s">
        <v>170</v>
      </c>
      <c r="D114" s="42" t="s">
        <v>26</v>
      </c>
      <c r="E114" s="43" t="s">
        <v>169</v>
      </c>
      <c r="F114" s="28">
        <f>MAX(G114,H114,I114)</f>
        <v>0</v>
      </c>
      <c r="G114" s="26"/>
      <c r="H114" s="26"/>
      <c r="I114" s="26"/>
      <c r="J114" s="53">
        <v>4622</v>
      </c>
      <c r="K114" s="26">
        <v>1</v>
      </c>
      <c r="L114" s="26">
        <v>2</v>
      </c>
      <c r="M114" s="31">
        <f>SUM(F119:F122)</f>
        <v>0</v>
      </c>
      <c r="O114" t="s">
        <v>471</v>
      </c>
    </row>
    <row r="115" spans="1:15">
      <c r="A115" s="27">
        <v>3</v>
      </c>
      <c r="B115" s="40" t="s">
        <v>44</v>
      </c>
      <c r="C115" s="41" t="s">
        <v>171</v>
      </c>
      <c r="D115" s="44" t="s">
        <v>24</v>
      </c>
      <c r="E115" s="43" t="s">
        <v>169</v>
      </c>
      <c r="F115" s="28">
        <f>MAX(G115,H115,I115)</f>
        <v>0</v>
      </c>
      <c r="G115" s="26"/>
      <c r="H115" s="26"/>
      <c r="I115" s="26"/>
      <c r="J115" s="53">
        <v>6399</v>
      </c>
      <c r="K115" s="26">
        <v>1</v>
      </c>
      <c r="L115" s="26">
        <v>1</v>
      </c>
      <c r="M115" s="32">
        <f>SUM(M113:M114)</f>
        <v>50</v>
      </c>
    </row>
    <row r="116" spans="1:15">
      <c r="A116" s="27">
        <v>8</v>
      </c>
      <c r="B116" s="40" t="s">
        <v>50</v>
      </c>
      <c r="C116" s="41" t="s">
        <v>174</v>
      </c>
      <c r="D116" s="36" t="s">
        <v>40</v>
      </c>
      <c r="E116" s="43" t="s">
        <v>169</v>
      </c>
      <c r="F116" s="28">
        <f>MAX(G116,H116,I116)</f>
        <v>9</v>
      </c>
      <c r="G116" s="26">
        <v>9</v>
      </c>
      <c r="H116" s="26"/>
      <c r="I116" s="26"/>
      <c r="J116" s="53">
        <v>6211</v>
      </c>
      <c r="K116" s="26">
        <v>1</v>
      </c>
      <c r="L116" s="26">
        <v>1</v>
      </c>
      <c r="M116" s="33"/>
    </row>
    <row r="117" spans="1:15">
      <c r="A117" s="27">
        <v>4</v>
      </c>
      <c r="B117" s="40" t="s">
        <v>50</v>
      </c>
      <c r="C117" s="41" t="s">
        <v>173</v>
      </c>
      <c r="D117" s="48" t="s">
        <v>21</v>
      </c>
      <c r="E117" s="43" t="s">
        <v>169</v>
      </c>
      <c r="F117" s="28">
        <f>MAX(G117,H117,I117)</f>
        <v>0</v>
      </c>
      <c r="G117" s="26"/>
      <c r="H117" s="26"/>
      <c r="I117" s="26"/>
      <c r="J117" s="53">
        <v>5840</v>
      </c>
      <c r="K117" s="26">
        <v>1</v>
      </c>
      <c r="L117" s="26">
        <v>1</v>
      </c>
      <c r="M117" s="33"/>
    </row>
    <row r="118" spans="1:15">
      <c r="A118" s="27">
        <v>9</v>
      </c>
      <c r="B118" s="40" t="s">
        <v>55</v>
      </c>
      <c r="C118" s="41" t="s">
        <v>177</v>
      </c>
      <c r="D118" s="42" t="s">
        <v>26</v>
      </c>
      <c r="E118" s="43" t="s">
        <v>169</v>
      </c>
      <c r="F118" s="28">
        <f>MAX(G118,H118,I118)</f>
        <v>0</v>
      </c>
      <c r="G118" s="26"/>
      <c r="H118" s="26"/>
      <c r="I118" s="26"/>
      <c r="J118" s="53">
        <v>5482</v>
      </c>
      <c r="K118" s="26">
        <v>1</v>
      </c>
      <c r="L118" s="26">
        <v>2</v>
      </c>
      <c r="M118" s="33"/>
    </row>
    <row r="119" spans="1:15">
      <c r="A119" s="27">
        <v>5</v>
      </c>
      <c r="B119" s="40" t="s">
        <v>44</v>
      </c>
      <c r="C119" s="41" t="s">
        <v>172</v>
      </c>
      <c r="D119" s="42" t="s">
        <v>15</v>
      </c>
      <c r="E119" s="43" t="s">
        <v>169</v>
      </c>
      <c r="F119" s="28">
        <f>MAX(G119,H119,I119)</f>
        <v>0</v>
      </c>
      <c r="G119" s="26"/>
      <c r="H119" s="26"/>
      <c r="I119" s="26"/>
      <c r="J119" s="53">
        <v>6058</v>
      </c>
      <c r="K119" s="26"/>
      <c r="L119" s="26">
        <v>1</v>
      </c>
      <c r="M119" s="33"/>
    </row>
    <row r="120" spans="1:15">
      <c r="A120" s="27">
        <v>6</v>
      </c>
      <c r="B120" s="40" t="s">
        <v>50</v>
      </c>
      <c r="C120" s="41" t="s">
        <v>175</v>
      </c>
      <c r="D120" s="42" t="s">
        <v>15</v>
      </c>
      <c r="E120" s="43" t="s">
        <v>169</v>
      </c>
      <c r="F120" s="28">
        <f>MAX(G120,H120,I120)</f>
        <v>0</v>
      </c>
      <c r="G120" s="26"/>
      <c r="H120" s="26"/>
      <c r="I120" s="26"/>
      <c r="J120" s="53">
        <v>5154</v>
      </c>
      <c r="K120" s="26"/>
      <c r="L120" s="26">
        <v>1</v>
      </c>
      <c r="M120" s="33"/>
    </row>
    <row r="121" spans="1:15">
      <c r="A121" s="27">
        <v>7</v>
      </c>
      <c r="B121" s="40" t="s">
        <v>50</v>
      </c>
      <c r="C121" s="41" t="s">
        <v>176</v>
      </c>
      <c r="D121" s="48" t="s">
        <v>36</v>
      </c>
      <c r="E121" s="43" t="s">
        <v>169</v>
      </c>
      <c r="F121" s="28">
        <f>MAX(G121,H121,I121)</f>
        <v>0</v>
      </c>
      <c r="G121" s="26">
        <v>0</v>
      </c>
      <c r="H121" s="26"/>
      <c r="I121" s="26"/>
      <c r="J121" s="54">
        <v>6315</v>
      </c>
      <c r="K121" s="26"/>
      <c r="L121" s="26">
        <v>0</v>
      </c>
      <c r="M121" s="33"/>
    </row>
    <row r="122" spans="1:15">
      <c r="A122" s="27">
        <v>10</v>
      </c>
      <c r="B122" s="40" t="s">
        <v>55</v>
      </c>
      <c r="C122" s="41" t="s">
        <v>178</v>
      </c>
      <c r="D122" s="42" t="s">
        <v>19</v>
      </c>
      <c r="E122" s="43" t="s">
        <v>169</v>
      </c>
      <c r="F122" s="28">
        <f>MAX(G122,H122,I122)</f>
        <v>0</v>
      </c>
      <c r="G122" s="26"/>
      <c r="H122" s="26"/>
      <c r="I122" s="26"/>
      <c r="J122" s="53">
        <v>6017</v>
      </c>
      <c r="K122" s="26"/>
      <c r="L122" s="26">
        <v>1</v>
      </c>
      <c r="M122" s="33"/>
    </row>
    <row r="123" spans="1:15">
      <c r="A123" s="27">
        <v>1</v>
      </c>
      <c r="B123" s="40" t="s">
        <v>44</v>
      </c>
      <c r="C123" s="41" t="s">
        <v>181</v>
      </c>
      <c r="D123" s="42" t="s">
        <v>8</v>
      </c>
      <c r="E123" s="43" t="s">
        <v>180</v>
      </c>
      <c r="F123" s="28">
        <f>MAX(G123,H123,I123)</f>
        <v>14</v>
      </c>
      <c r="G123" s="26">
        <v>14</v>
      </c>
      <c r="H123" s="26"/>
      <c r="I123" s="26"/>
      <c r="J123" s="53">
        <v>5484</v>
      </c>
      <c r="K123" s="26">
        <v>1</v>
      </c>
      <c r="L123" s="26">
        <v>1</v>
      </c>
      <c r="M123" s="30">
        <f>SUM(F123:F128)+N123</f>
        <v>41</v>
      </c>
      <c r="O123" t="s">
        <v>472</v>
      </c>
    </row>
    <row r="124" spans="1:15">
      <c r="A124" s="27">
        <v>2</v>
      </c>
      <c r="B124" s="40" t="s">
        <v>44</v>
      </c>
      <c r="C124" s="41" t="s">
        <v>179</v>
      </c>
      <c r="D124" s="42" t="s">
        <v>25</v>
      </c>
      <c r="E124" s="43" t="s">
        <v>180</v>
      </c>
      <c r="F124" s="28">
        <f>MAX(G124,H124,I124)</f>
        <v>0</v>
      </c>
      <c r="G124" s="26"/>
      <c r="H124" s="26"/>
      <c r="I124" s="26"/>
      <c r="J124" s="53">
        <v>5637</v>
      </c>
      <c r="K124" s="26">
        <v>1</v>
      </c>
      <c r="L124" s="26">
        <v>2</v>
      </c>
      <c r="M124" s="31">
        <f>SUM(F129:F132)</f>
        <v>0</v>
      </c>
      <c r="O124" t="s">
        <v>473</v>
      </c>
    </row>
    <row r="125" spans="1:15">
      <c r="A125" s="27">
        <v>3</v>
      </c>
      <c r="B125" s="40" t="s">
        <v>44</v>
      </c>
      <c r="C125" s="41" t="s">
        <v>182</v>
      </c>
      <c r="D125" s="49" t="s">
        <v>2</v>
      </c>
      <c r="E125" s="43" t="s">
        <v>180</v>
      </c>
      <c r="F125" s="28">
        <f>MAX(G125,H125,I125)</f>
        <v>0</v>
      </c>
      <c r="G125" s="26"/>
      <c r="H125" s="26"/>
      <c r="I125" s="26"/>
      <c r="J125" s="54">
        <v>6231</v>
      </c>
      <c r="K125" s="26">
        <v>1</v>
      </c>
      <c r="L125" s="26">
        <v>1</v>
      </c>
      <c r="M125" s="32">
        <f>SUM(M123:M124)</f>
        <v>41</v>
      </c>
    </row>
    <row r="126" spans="1:15">
      <c r="A126" s="27">
        <v>7</v>
      </c>
      <c r="B126" s="40" t="s">
        <v>50</v>
      </c>
      <c r="C126" s="41" t="s">
        <v>187</v>
      </c>
      <c r="D126" s="42" t="s">
        <v>6</v>
      </c>
      <c r="E126" s="43" t="s">
        <v>180</v>
      </c>
      <c r="F126" s="28">
        <f>MAX(G126,H126,I126)</f>
        <v>20</v>
      </c>
      <c r="G126" s="26">
        <v>20</v>
      </c>
      <c r="H126" s="26"/>
      <c r="I126" s="26"/>
      <c r="J126" s="53">
        <v>5013</v>
      </c>
      <c r="K126" s="26">
        <v>1</v>
      </c>
      <c r="L126" s="26">
        <v>1</v>
      </c>
      <c r="M126" s="33" t="s">
        <v>34</v>
      </c>
    </row>
    <row r="127" spans="1:15">
      <c r="A127" s="27">
        <v>4</v>
      </c>
      <c r="B127" s="40" t="s">
        <v>50</v>
      </c>
      <c r="C127" s="41" t="s">
        <v>186</v>
      </c>
      <c r="D127" s="42" t="s">
        <v>39</v>
      </c>
      <c r="E127" s="43" t="s">
        <v>180</v>
      </c>
      <c r="F127" s="28">
        <f>MAX(G127,H127,I127)</f>
        <v>7</v>
      </c>
      <c r="G127" s="26">
        <v>7</v>
      </c>
      <c r="H127" s="26"/>
      <c r="I127" s="26"/>
      <c r="J127" s="53">
        <v>5600</v>
      </c>
      <c r="K127" s="26">
        <v>1</v>
      </c>
      <c r="L127" s="26">
        <v>1</v>
      </c>
      <c r="M127" s="33"/>
    </row>
    <row r="128" spans="1:15">
      <c r="A128" s="27">
        <v>9</v>
      </c>
      <c r="B128" s="40" t="s">
        <v>55</v>
      </c>
      <c r="C128" s="41" t="s">
        <v>188</v>
      </c>
      <c r="D128" s="42" t="s">
        <v>2</v>
      </c>
      <c r="E128" s="43" t="s">
        <v>180</v>
      </c>
      <c r="F128" s="28">
        <f>MAX(G128,H128,I128)</f>
        <v>0</v>
      </c>
      <c r="G128" s="26"/>
      <c r="H128" s="26"/>
      <c r="I128" s="26"/>
      <c r="J128" s="53">
        <v>5197</v>
      </c>
      <c r="K128" s="26">
        <v>1</v>
      </c>
      <c r="L128" s="26">
        <v>1</v>
      </c>
      <c r="M128" s="33"/>
    </row>
    <row r="129" spans="1:15">
      <c r="A129" s="27">
        <v>6</v>
      </c>
      <c r="B129" s="40" t="s">
        <v>44</v>
      </c>
      <c r="C129" s="45" t="s">
        <v>183</v>
      </c>
      <c r="D129" s="36" t="s">
        <v>39</v>
      </c>
      <c r="E129" s="43" t="s">
        <v>180</v>
      </c>
      <c r="F129" s="28">
        <f>MAX(G129,H129,I129)</f>
        <v>0</v>
      </c>
      <c r="G129" s="26" t="s">
        <v>328</v>
      </c>
      <c r="H129" s="26"/>
      <c r="I129" s="26"/>
      <c r="J129" s="54">
        <v>6569</v>
      </c>
      <c r="K129" s="26"/>
      <c r="L129" s="26">
        <v>1</v>
      </c>
      <c r="M129" s="33"/>
    </row>
    <row r="130" spans="1:15">
      <c r="A130" s="27">
        <v>5</v>
      </c>
      <c r="B130" s="40" t="s">
        <v>50</v>
      </c>
      <c r="C130" s="45" t="s">
        <v>184</v>
      </c>
      <c r="D130" s="36" t="s">
        <v>8</v>
      </c>
      <c r="E130" s="46" t="s">
        <v>180</v>
      </c>
      <c r="F130" s="28">
        <f>MAX(G130,H130,I130)</f>
        <v>0</v>
      </c>
      <c r="G130" s="26">
        <v>0</v>
      </c>
      <c r="H130" s="26"/>
      <c r="I130" s="26"/>
      <c r="J130" s="54">
        <v>6758</v>
      </c>
      <c r="K130" s="26"/>
      <c r="L130" s="26">
        <v>1</v>
      </c>
      <c r="M130" s="33"/>
    </row>
    <row r="131" spans="1:15">
      <c r="A131" s="27">
        <v>8</v>
      </c>
      <c r="B131" s="40" t="s">
        <v>50</v>
      </c>
      <c r="C131" s="45" t="s">
        <v>185</v>
      </c>
      <c r="D131" s="42" t="s">
        <v>18</v>
      </c>
      <c r="E131" s="43" t="s">
        <v>180</v>
      </c>
      <c r="F131" s="28">
        <f>MAX(G131,H131,I131)</f>
        <v>0</v>
      </c>
      <c r="G131" s="26"/>
      <c r="H131" s="26"/>
      <c r="I131" s="26"/>
      <c r="J131" s="53">
        <v>6172</v>
      </c>
      <c r="K131" s="26"/>
      <c r="L131" s="26">
        <v>1</v>
      </c>
      <c r="M131" s="33"/>
    </row>
    <row r="132" spans="1:15">
      <c r="A132" s="27">
        <v>10</v>
      </c>
      <c r="B132" s="40" t="s">
        <v>55</v>
      </c>
      <c r="C132" s="41" t="s">
        <v>189</v>
      </c>
      <c r="D132" s="36" t="s">
        <v>24</v>
      </c>
      <c r="E132" s="43" t="s">
        <v>180</v>
      </c>
      <c r="F132" s="28">
        <f>MAX(G132,H132,I132)</f>
        <v>0</v>
      </c>
      <c r="G132" s="26"/>
      <c r="H132" s="26"/>
      <c r="I132" s="26"/>
      <c r="J132" s="53">
        <v>6703</v>
      </c>
      <c r="K132" s="26"/>
      <c r="L132" s="26">
        <v>1</v>
      </c>
      <c r="M132" s="33"/>
    </row>
    <row r="133" spans="1:15">
      <c r="A133" s="27">
        <v>5</v>
      </c>
      <c r="B133" s="40" t="s">
        <v>44</v>
      </c>
      <c r="C133" s="41" t="s">
        <v>194</v>
      </c>
      <c r="D133" s="42" t="s">
        <v>11</v>
      </c>
      <c r="E133" s="43" t="s">
        <v>191</v>
      </c>
      <c r="F133" s="28">
        <f>MAX(G133,H133,I133)</f>
        <v>8</v>
      </c>
      <c r="G133" s="26">
        <v>8</v>
      </c>
      <c r="H133" s="26"/>
      <c r="I133" s="26"/>
      <c r="J133" s="55">
        <v>6275</v>
      </c>
      <c r="K133" s="26">
        <v>1</v>
      </c>
      <c r="L133" s="26">
        <v>1</v>
      </c>
      <c r="M133" s="30">
        <f>SUM(F133:F138)+N133</f>
        <v>8</v>
      </c>
      <c r="O133" t="s">
        <v>474</v>
      </c>
    </row>
    <row r="134" spans="1:15">
      <c r="A134" s="27">
        <v>1</v>
      </c>
      <c r="B134" s="40" t="s">
        <v>44</v>
      </c>
      <c r="C134" s="51" t="s">
        <v>190</v>
      </c>
      <c r="D134" s="44" t="s">
        <v>24</v>
      </c>
      <c r="E134" s="43" t="s">
        <v>191</v>
      </c>
      <c r="F134" s="28">
        <f>MAX(G134,H134,I134)</f>
        <v>0</v>
      </c>
      <c r="G134" s="26"/>
      <c r="H134" s="26"/>
      <c r="I134" s="26"/>
      <c r="J134" s="53">
        <v>6512</v>
      </c>
      <c r="K134" s="26">
        <v>1</v>
      </c>
      <c r="L134" s="26">
        <v>1</v>
      </c>
      <c r="M134" s="31">
        <f>SUM(F139:F142)</f>
        <v>0</v>
      </c>
      <c r="O134" t="s">
        <v>475</v>
      </c>
    </row>
    <row r="135" spans="1:15">
      <c r="A135" s="27">
        <v>2</v>
      </c>
      <c r="B135" s="40" t="s">
        <v>44</v>
      </c>
      <c r="C135" s="41" t="s">
        <v>192</v>
      </c>
      <c r="D135" s="42" t="s">
        <v>13</v>
      </c>
      <c r="E135" s="43" t="s">
        <v>191</v>
      </c>
      <c r="F135" s="28">
        <f>MAX(G135,H135,I135)</f>
        <v>0</v>
      </c>
      <c r="G135" s="26"/>
      <c r="H135" s="26"/>
      <c r="I135" s="26"/>
      <c r="J135" s="53">
        <v>6019</v>
      </c>
      <c r="K135" s="26">
        <v>1</v>
      </c>
      <c r="L135" s="26">
        <v>1</v>
      </c>
      <c r="M135" s="32">
        <f>SUM(M133:M134)</f>
        <v>8</v>
      </c>
    </row>
    <row r="136" spans="1:15">
      <c r="A136" s="27">
        <v>9</v>
      </c>
      <c r="B136" s="40" t="s">
        <v>50</v>
      </c>
      <c r="C136" s="41" t="s">
        <v>196</v>
      </c>
      <c r="D136" s="48" t="s">
        <v>15</v>
      </c>
      <c r="E136" s="43" t="s">
        <v>191</v>
      </c>
      <c r="F136" s="28">
        <f>MAX(G136,H136,I136)</f>
        <v>0</v>
      </c>
      <c r="G136" s="26"/>
      <c r="H136" s="26"/>
      <c r="I136" s="26"/>
      <c r="J136" s="53">
        <v>5836</v>
      </c>
      <c r="K136" s="26">
        <v>1</v>
      </c>
      <c r="L136" s="26">
        <v>1</v>
      </c>
      <c r="M136" s="33"/>
    </row>
    <row r="137" spans="1:15">
      <c r="A137" s="27">
        <v>4</v>
      </c>
      <c r="B137" s="40" t="s">
        <v>50</v>
      </c>
      <c r="C137" s="41" t="s">
        <v>197</v>
      </c>
      <c r="D137" s="36" t="s">
        <v>20</v>
      </c>
      <c r="E137" s="43" t="s">
        <v>191</v>
      </c>
      <c r="F137" s="28">
        <f>MAX(G137,H137,I137)</f>
        <v>0</v>
      </c>
      <c r="G137" s="26"/>
      <c r="H137" s="26"/>
      <c r="I137" s="26"/>
      <c r="J137" s="54">
        <v>6558</v>
      </c>
      <c r="K137" s="26">
        <v>1</v>
      </c>
      <c r="L137" s="26">
        <v>1</v>
      </c>
      <c r="M137" s="33"/>
    </row>
    <row r="138" spans="1:15">
      <c r="A138" s="27">
        <v>10</v>
      </c>
      <c r="B138" s="40" t="s">
        <v>55</v>
      </c>
      <c r="C138" s="41" t="s">
        <v>200</v>
      </c>
      <c r="D138" s="48" t="s">
        <v>13</v>
      </c>
      <c r="E138" s="43" t="s">
        <v>191</v>
      </c>
      <c r="F138" s="28">
        <f>MAX(G138,H138,I138)</f>
        <v>0</v>
      </c>
      <c r="G138" s="26"/>
      <c r="H138" s="26"/>
      <c r="I138" s="26"/>
      <c r="J138" s="53">
        <v>5769</v>
      </c>
      <c r="K138" s="26">
        <v>1</v>
      </c>
      <c r="L138" s="26">
        <v>1</v>
      </c>
      <c r="M138" s="33"/>
    </row>
    <row r="139" spans="1:15">
      <c r="A139" s="27">
        <v>3</v>
      </c>
      <c r="B139" s="40" t="s">
        <v>44</v>
      </c>
      <c r="C139" s="41" t="s">
        <v>193</v>
      </c>
      <c r="D139" s="48" t="s">
        <v>5</v>
      </c>
      <c r="E139" s="43" t="s">
        <v>191</v>
      </c>
      <c r="F139" s="28">
        <f>MAX(G139,H139,I139)</f>
        <v>0</v>
      </c>
      <c r="G139" s="26"/>
      <c r="H139" s="26"/>
      <c r="I139" s="26"/>
      <c r="J139" s="53">
        <v>6213</v>
      </c>
      <c r="K139" s="26"/>
      <c r="L139" s="26">
        <v>1</v>
      </c>
      <c r="M139" s="33"/>
    </row>
    <row r="140" spans="1:15">
      <c r="A140" s="27">
        <v>6</v>
      </c>
      <c r="B140" s="40" t="s">
        <v>44</v>
      </c>
      <c r="C140" s="41" t="s">
        <v>195</v>
      </c>
      <c r="D140" s="36" t="s">
        <v>25</v>
      </c>
      <c r="E140" s="43" t="s">
        <v>191</v>
      </c>
      <c r="F140" s="28">
        <f>MAX(G140,H140,I140)</f>
        <v>0</v>
      </c>
      <c r="G140" s="26"/>
      <c r="H140" s="26"/>
      <c r="I140" s="26"/>
      <c r="J140" s="54">
        <v>6406</v>
      </c>
      <c r="K140" s="26"/>
      <c r="L140" s="26">
        <v>2</v>
      </c>
      <c r="M140" s="33"/>
    </row>
    <row r="141" spans="1:15">
      <c r="A141" s="27">
        <v>7</v>
      </c>
      <c r="B141" s="40" t="s">
        <v>50</v>
      </c>
      <c r="C141" s="41" t="s">
        <v>198</v>
      </c>
      <c r="D141" s="36" t="s">
        <v>22</v>
      </c>
      <c r="E141" s="43" t="s">
        <v>191</v>
      </c>
      <c r="F141" s="28">
        <f>MAX(G141,H141,I141)</f>
        <v>0</v>
      </c>
      <c r="G141" s="26"/>
      <c r="H141" s="26"/>
      <c r="I141" s="26"/>
      <c r="J141" s="55">
        <v>6396</v>
      </c>
      <c r="K141" s="26"/>
      <c r="L141" s="26">
        <v>2</v>
      </c>
      <c r="M141" s="33"/>
    </row>
    <row r="142" spans="1:15">
      <c r="A142" s="27">
        <v>8</v>
      </c>
      <c r="B142" s="40" t="s">
        <v>50</v>
      </c>
      <c r="C142" s="41" t="s">
        <v>199</v>
      </c>
      <c r="D142" s="42" t="s">
        <v>5</v>
      </c>
      <c r="E142" s="43" t="s">
        <v>191</v>
      </c>
      <c r="F142" s="28">
        <f>MAX(G142,H142,I142)</f>
        <v>0</v>
      </c>
      <c r="G142" s="26"/>
      <c r="H142" s="26"/>
      <c r="I142" s="26"/>
      <c r="J142" s="53">
        <v>5350</v>
      </c>
      <c r="K142" s="26"/>
      <c r="L142" s="26">
        <v>1</v>
      </c>
      <c r="M142" s="33"/>
    </row>
    <row r="143" spans="1:15">
      <c r="A143" s="27">
        <v>1</v>
      </c>
      <c r="B143" s="40" t="s">
        <v>44</v>
      </c>
      <c r="C143" s="41" t="s">
        <v>201</v>
      </c>
      <c r="D143" s="36" t="s">
        <v>8</v>
      </c>
      <c r="E143" s="43" t="s">
        <v>202</v>
      </c>
      <c r="F143" s="28">
        <f>MAX(G143,H143,I143)</f>
        <v>31</v>
      </c>
      <c r="G143" s="26">
        <v>31</v>
      </c>
      <c r="H143" s="26"/>
      <c r="I143" s="26"/>
      <c r="J143" s="54">
        <v>6422</v>
      </c>
      <c r="K143" s="26">
        <v>1</v>
      </c>
      <c r="L143" s="26">
        <v>1</v>
      </c>
      <c r="M143" s="30">
        <f>SUM(F143:F148)+N143</f>
        <v>78</v>
      </c>
      <c r="O143" t="s">
        <v>476</v>
      </c>
    </row>
    <row r="144" spans="1:15">
      <c r="A144" s="27">
        <v>5</v>
      </c>
      <c r="B144" s="40" t="s">
        <v>44</v>
      </c>
      <c r="C144" s="41" t="s">
        <v>206</v>
      </c>
      <c r="D144" s="42" t="s">
        <v>36</v>
      </c>
      <c r="E144" s="43" t="s">
        <v>202</v>
      </c>
      <c r="F144" s="28">
        <f>MAX(G144,H144,I144)</f>
        <v>18</v>
      </c>
      <c r="G144" s="26">
        <v>18</v>
      </c>
      <c r="H144" s="26"/>
      <c r="I144" s="26"/>
      <c r="J144" s="53">
        <v>4906</v>
      </c>
      <c r="K144" s="26">
        <v>1</v>
      </c>
      <c r="L144" s="26">
        <v>0</v>
      </c>
      <c r="M144" s="31">
        <f>SUM(F149:F152)</f>
        <v>0</v>
      </c>
      <c r="O144" t="s">
        <v>477</v>
      </c>
    </row>
    <row r="145" spans="1:15">
      <c r="A145" s="27">
        <v>7</v>
      </c>
      <c r="B145" s="40" t="s">
        <v>44</v>
      </c>
      <c r="C145" s="41" t="s">
        <v>205</v>
      </c>
      <c r="D145" s="36" t="s">
        <v>40</v>
      </c>
      <c r="E145" s="43" t="s">
        <v>202</v>
      </c>
      <c r="F145" s="28">
        <f>MAX(G145,H145,I145)</f>
        <v>14</v>
      </c>
      <c r="G145" s="26">
        <v>14</v>
      </c>
      <c r="H145" s="26"/>
      <c r="I145" s="26"/>
      <c r="J145" s="54">
        <v>6560</v>
      </c>
      <c r="K145" s="26">
        <v>1</v>
      </c>
      <c r="L145" s="26">
        <v>1</v>
      </c>
      <c r="M145" s="32">
        <f>SUM(M143:M144)</f>
        <v>78</v>
      </c>
    </row>
    <row r="146" spans="1:15">
      <c r="A146" s="27">
        <v>9</v>
      </c>
      <c r="B146" s="40" t="s">
        <v>50</v>
      </c>
      <c r="C146" s="41" t="s">
        <v>207</v>
      </c>
      <c r="D146" s="42" t="s">
        <v>7</v>
      </c>
      <c r="E146" s="43" t="s">
        <v>202</v>
      </c>
      <c r="F146" s="28">
        <f>MAX(G146,H146,I146)</f>
        <v>0</v>
      </c>
      <c r="G146" s="26"/>
      <c r="H146" s="26"/>
      <c r="I146" s="26"/>
      <c r="J146" s="53">
        <v>4901</v>
      </c>
      <c r="K146" s="26">
        <v>1</v>
      </c>
      <c r="L146" s="26">
        <v>2</v>
      </c>
      <c r="M146" s="33" t="s">
        <v>34</v>
      </c>
    </row>
    <row r="147" spans="1:15">
      <c r="A147" s="27">
        <v>4</v>
      </c>
      <c r="B147" s="40" t="s">
        <v>50</v>
      </c>
      <c r="C147" s="45" t="s">
        <v>208</v>
      </c>
      <c r="D147" s="36" t="s">
        <v>23</v>
      </c>
      <c r="E147" s="43" t="s">
        <v>202</v>
      </c>
      <c r="F147" s="28">
        <f>MAX(G147,H147,I147)</f>
        <v>0</v>
      </c>
      <c r="G147" s="26"/>
      <c r="H147" s="26"/>
      <c r="I147" s="26"/>
      <c r="J147" s="53">
        <v>6166</v>
      </c>
      <c r="K147" s="26">
        <v>1</v>
      </c>
      <c r="L147" s="26">
        <v>2</v>
      </c>
      <c r="M147" s="33"/>
    </row>
    <row r="148" spans="1:15">
      <c r="A148" s="27">
        <v>10</v>
      </c>
      <c r="B148" s="40" t="s">
        <v>55</v>
      </c>
      <c r="C148" s="52" t="s">
        <v>211</v>
      </c>
      <c r="D148" s="36" t="s">
        <v>40</v>
      </c>
      <c r="E148" s="43" t="s">
        <v>202</v>
      </c>
      <c r="F148" s="28">
        <f>MAX(G148,H148,I148)</f>
        <v>15</v>
      </c>
      <c r="G148" s="26">
        <v>15</v>
      </c>
      <c r="H148" s="26"/>
      <c r="I148" s="26"/>
      <c r="J148" s="55">
        <v>6409</v>
      </c>
      <c r="K148" s="26">
        <v>1</v>
      </c>
      <c r="L148" s="26">
        <v>1</v>
      </c>
      <c r="M148" s="33"/>
    </row>
    <row r="149" spans="1:15">
      <c r="A149" s="27">
        <v>2</v>
      </c>
      <c r="B149" s="40" t="s">
        <v>44</v>
      </c>
      <c r="C149" s="41" t="s">
        <v>203</v>
      </c>
      <c r="D149" s="44" t="s">
        <v>16</v>
      </c>
      <c r="E149" s="43" t="s">
        <v>202</v>
      </c>
      <c r="F149" s="28">
        <f>MAX(G149,H149,I149)</f>
        <v>0</v>
      </c>
      <c r="G149" s="26"/>
      <c r="H149" s="26"/>
      <c r="I149" s="26"/>
      <c r="J149" s="53">
        <v>5842</v>
      </c>
      <c r="K149" s="26"/>
      <c r="L149" s="26">
        <v>1</v>
      </c>
      <c r="M149" s="33"/>
    </row>
    <row r="150" spans="1:15">
      <c r="A150" s="27">
        <v>3</v>
      </c>
      <c r="B150" s="40" t="s">
        <v>44</v>
      </c>
      <c r="C150" s="41" t="s">
        <v>204</v>
      </c>
      <c r="D150" s="36" t="s">
        <v>40</v>
      </c>
      <c r="E150" s="43" t="s">
        <v>202</v>
      </c>
      <c r="F150" s="28">
        <f>MAX(G150,H150,I150)</f>
        <v>0</v>
      </c>
      <c r="G150" s="26" t="s">
        <v>328</v>
      </c>
      <c r="H150" s="26"/>
      <c r="I150" s="26"/>
      <c r="J150" s="54">
        <v>6548</v>
      </c>
      <c r="K150" s="26"/>
      <c r="L150" s="26">
        <v>1</v>
      </c>
      <c r="M150" s="33"/>
    </row>
    <row r="151" spans="1:15">
      <c r="A151" s="27">
        <v>6</v>
      </c>
      <c r="B151" s="40" t="s">
        <v>50</v>
      </c>
      <c r="C151" s="41" t="s">
        <v>209</v>
      </c>
      <c r="D151" s="36" t="s">
        <v>16</v>
      </c>
      <c r="E151" s="43" t="s">
        <v>202</v>
      </c>
      <c r="F151" s="28">
        <f>MAX(G151,H151,I151)</f>
        <v>0</v>
      </c>
      <c r="G151" s="26"/>
      <c r="H151" s="26"/>
      <c r="I151" s="26"/>
      <c r="J151" s="53">
        <v>6210</v>
      </c>
      <c r="K151" s="26"/>
      <c r="L151" s="26">
        <v>1</v>
      </c>
      <c r="M151" s="33"/>
    </row>
    <row r="152" spans="1:15">
      <c r="A152" s="27">
        <v>8</v>
      </c>
      <c r="B152" s="40" t="s">
        <v>55</v>
      </c>
      <c r="C152" s="41" t="s">
        <v>210</v>
      </c>
      <c r="D152" s="42" t="s">
        <v>2</v>
      </c>
      <c r="E152" s="43" t="s">
        <v>202</v>
      </c>
      <c r="F152" s="28">
        <f>MAX(G152,H152,I152)</f>
        <v>0</v>
      </c>
      <c r="G152" s="26"/>
      <c r="H152" s="26"/>
      <c r="I152" s="26"/>
      <c r="J152" s="53">
        <v>6253</v>
      </c>
      <c r="K152" s="26"/>
      <c r="L152" s="26">
        <v>1</v>
      </c>
      <c r="M152" s="33"/>
    </row>
    <row r="153" spans="1:15">
      <c r="A153" s="27">
        <v>6</v>
      </c>
      <c r="B153" s="40" t="s">
        <v>44</v>
      </c>
      <c r="C153" s="41" t="s">
        <v>216</v>
      </c>
      <c r="D153" s="42" t="s">
        <v>36</v>
      </c>
      <c r="E153" s="43" t="s">
        <v>213</v>
      </c>
      <c r="F153" s="28">
        <f>MAX(G153,H153,I153)</f>
        <v>17</v>
      </c>
      <c r="G153" s="26">
        <v>17</v>
      </c>
      <c r="H153" s="26"/>
      <c r="I153" s="26"/>
      <c r="J153" s="53">
        <v>4716</v>
      </c>
      <c r="K153" s="26">
        <v>1</v>
      </c>
      <c r="L153" s="26">
        <v>0</v>
      </c>
      <c r="M153" s="30">
        <f>SUM(F153:F158)+N153</f>
        <v>71</v>
      </c>
      <c r="O153" t="s">
        <v>478</v>
      </c>
    </row>
    <row r="154" spans="1:15">
      <c r="A154" s="27">
        <v>1</v>
      </c>
      <c r="B154" s="40" t="s">
        <v>44</v>
      </c>
      <c r="C154" s="41" t="s">
        <v>214</v>
      </c>
      <c r="D154" s="42" t="s">
        <v>6</v>
      </c>
      <c r="E154" s="43" t="s">
        <v>213</v>
      </c>
      <c r="F154" s="28">
        <f>MAX(G154,H154,I154)</f>
        <v>15</v>
      </c>
      <c r="G154" s="26">
        <v>15</v>
      </c>
      <c r="H154" s="26"/>
      <c r="I154" s="26"/>
      <c r="J154" s="53">
        <v>5824</v>
      </c>
      <c r="K154" s="26">
        <v>1</v>
      </c>
      <c r="L154" s="26">
        <v>1</v>
      </c>
      <c r="M154" s="31">
        <f>SUM(F159:F162)</f>
        <v>0</v>
      </c>
      <c r="O154" t="s">
        <v>479</v>
      </c>
    </row>
    <row r="155" spans="1:15">
      <c r="A155" s="27">
        <v>3</v>
      </c>
      <c r="B155" s="40" t="s">
        <v>44</v>
      </c>
      <c r="C155" s="41" t="s">
        <v>212</v>
      </c>
      <c r="D155" s="36" t="s">
        <v>13</v>
      </c>
      <c r="E155" s="43" t="s">
        <v>213</v>
      </c>
      <c r="F155" s="28">
        <f>MAX(G155,H155,I155)</f>
        <v>0</v>
      </c>
      <c r="G155" s="26"/>
      <c r="H155" s="26"/>
      <c r="I155" s="26"/>
      <c r="J155" s="53">
        <v>6167</v>
      </c>
      <c r="K155" s="26">
        <v>1</v>
      </c>
      <c r="L155" s="26">
        <v>1</v>
      </c>
      <c r="M155" s="32">
        <f>SUM(M153:M154)</f>
        <v>71</v>
      </c>
    </row>
    <row r="156" spans="1:15">
      <c r="A156" s="27">
        <v>4</v>
      </c>
      <c r="B156" s="40" t="s">
        <v>50</v>
      </c>
      <c r="C156" s="45" t="s">
        <v>220</v>
      </c>
      <c r="D156" s="36" t="s">
        <v>8</v>
      </c>
      <c r="E156" s="46" t="s">
        <v>213</v>
      </c>
      <c r="F156" s="28">
        <f>MAX(G156,H156,I156)</f>
        <v>13</v>
      </c>
      <c r="G156" s="26">
        <v>13</v>
      </c>
      <c r="H156" s="26"/>
      <c r="I156" s="26"/>
      <c r="J156" s="54">
        <v>6709</v>
      </c>
      <c r="K156" s="26">
        <v>1</v>
      </c>
      <c r="L156" s="26">
        <v>1</v>
      </c>
      <c r="M156" s="33"/>
    </row>
    <row r="157" spans="1:15">
      <c r="A157" s="27">
        <v>2</v>
      </c>
      <c r="B157" s="40" t="s">
        <v>50</v>
      </c>
      <c r="C157" s="41" t="s">
        <v>219</v>
      </c>
      <c r="D157" s="48" t="s">
        <v>36</v>
      </c>
      <c r="E157" s="43" t="s">
        <v>213</v>
      </c>
      <c r="F157" s="28">
        <f>MAX(G157,H157,I157)</f>
        <v>10</v>
      </c>
      <c r="G157" s="26">
        <v>10</v>
      </c>
      <c r="H157" s="26"/>
      <c r="I157" s="26"/>
      <c r="J157" s="53">
        <v>5825</v>
      </c>
      <c r="K157" s="26">
        <v>1</v>
      </c>
      <c r="L157" s="26">
        <v>0</v>
      </c>
      <c r="M157" s="33"/>
    </row>
    <row r="158" spans="1:15">
      <c r="A158" s="27">
        <v>7</v>
      </c>
      <c r="B158" s="40" t="s">
        <v>55</v>
      </c>
      <c r="C158" s="41" t="s">
        <v>221</v>
      </c>
      <c r="D158" s="36" t="s">
        <v>8</v>
      </c>
      <c r="E158" s="43" t="s">
        <v>213</v>
      </c>
      <c r="F158" s="28">
        <f>MAX(G158,H158,I158)</f>
        <v>16</v>
      </c>
      <c r="G158" s="26">
        <v>16</v>
      </c>
      <c r="H158" s="26"/>
      <c r="I158" s="26"/>
      <c r="J158" s="53">
        <v>6209</v>
      </c>
      <c r="K158" s="26">
        <v>1</v>
      </c>
      <c r="L158" s="26">
        <v>1</v>
      </c>
      <c r="M158" s="33"/>
    </row>
    <row r="159" spans="1:15">
      <c r="A159" s="27">
        <v>5</v>
      </c>
      <c r="B159" s="40" t="s">
        <v>44</v>
      </c>
      <c r="C159" s="41" t="s">
        <v>215</v>
      </c>
      <c r="D159" s="42" t="s">
        <v>16</v>
      </c>
      <c r="E159" s="43" t="s">
        <v>213</v>
      </c>
      <c r="F159" s="28">
        <f>MAX(G159,H159,I159)</f>
        <v>0</v>
      </c>
      <c r="G159" s="26"/>
      <c r="H159" s="26"/>
      <c r="I159" s="26"/>
      <c r="J159" s="53">
        <v>5317</v>
      </c>
      <c r="K159" s="26"/>
      <c r="L159" s="26">
        <v>1</v>
      </c>
      <c r="M159" s="33"/>
    </row>
    <row r="160" spans="1:15">
      <c r="A160" s="27">
        <v>9</v>
      </c>
      <c r="B160" s="40" t="s">
        <v>50</v>
      </c>
      <c r="C160" s="41" t="s">
        <v>217</v>
      </c>
      <c r="D160" s="48" t="s">
        <v>23</v>
      </c>
      <c r="E160" s="43" t="s">
        <v>213</v>
      </c>
      <c r="F160" s="28">
        <f>MAX(G160,H160,I160)</f>
        <v>0</v>
      </c>
      <c r="G160" s="26"/>
      <c r="H160" s="26"/>
      <c r="I160" s="26"/>
      <c r="J160" s="53">
        <v>5832</v>
      </c>
      <c r="K160" s="26"/>
      <c r="L160" s="26">
        <v>2</v>
      </c>
      <c r="M160" s="33"/>
    </row>
    <row r="161" spans="1:15">
      <c r="A161" s="27">
        <v>10</v>
      </c>
      <c r="B161" s="40" t="s">
        <v>50</v>
      </c>
      <c r="C161" s="41" t="s">
        <v>218</v>
      </c>
      <c r="D161" s="36" t="s">
        <v>19</v>
      </c>
      <c r="E161" s="43" t="s">
        <v>213</v>
      </c>
      <c r="F161" s="28">
        <f>MAX(G161,H161,I161)</f>
        <v>0</v>
      </c>
      <c r="G161" s="26"/>
      <c r="H161" s="26"/>
      <c r="I161" s="26"/>
      <c r="J161" s="54">
        <v>6550</v>
      </c>
      <c r="K161" s="26"/>
      <c r="L161" s="26">
        <v>1</v>
      </c>
      <c r="M161" s="33"/>
    </row>
    <row r="162" spans="1:15">
      <c r="A162" s="27">
        <v>8</v>
      </c>
      <c r="B162" s="40" t="s">
        <v>55</v>
      </c>
      <c r="C162" s="41" t="s">
        <v>222</v>
      </c>
      <c r="D162" s="48" t="s">
        <v>12</v>
      </c>
      <c r="E162" s="43" t="s">
        <v>213</v>
      </c>
      <c r="F162" s="28">
        <f>MAX(G162,H162,I162)</f>
        <v>0</v>
      </c>
      <c r="G162" s="26"/>
      <c r="H162" s="26"/>
      <c r="I162" s="26"/>
      <c r="J162" s="53">
        <v>5823</v>
      </c>
      <c r="K162" s="26"/>
      <c r="L162" s="26">
        <v>1</v>
      </c>
      <c r="M162" s="33"/>
    </row>
    <row r="163" spans="1:15">
      <c r="A163" s="27">
        <v>1</v>
      </c>
      <c r="B163" s="40" t="s">
        <v>44</v>
      </c>
      <c r="C163" s="41" t="s">
        <v>223</v>
      </c>
      <c r="D163" s="42" t="s">
        <v>16</v>
      </c>
      <c r="E163" s="43" t="s">
        <v>224</v>
      </c>
      <c r="F163" s="28">
        <f>MAX(G163,H163,I163)</f>
        <v>0</v>
      </c>
      <c r="G163" s="26"/>
      <c r="H163" s="26"/>
      <c r="I163" s="26"/>
      <c r="J163" s="53">
        <v>5667</v>
      </c>
      <c r="K163" s="26">
        <v>1</v>
      </c>
      <c r="L163" s="26">
        <v>1</v>
      </c>
      <c r="M163" s="30">
        <f>SUM(F163:F168)+N163</f>
        <v>0</v>
      </c>
      <c r="O163" t="s">
        <v>442</v>
      </c>
    </row>
    <row r="164" spans="1:15">
      <c r="A164" s="27">
        <v>3</v>
      </c>
      <c r="B164" s="40" t="s">
        <v>44</v>
      </c>
      <c r="C164" s="41" t="s">
        <v>225</v>
      </c>
      <c r="D164" s="48" t="s">
        <v>5</v>
      </c>
      <c r="E164" s="43" t="s">
        <v>224</v>
      </c>
      <c r="F164" s="28">
        <f>MAX(G164,H164,I164)</f>
        <v>0</v>
      </c>
      <c r="G164" s="26"/>
      <c r="H164" s="26"/>
      <c r="I164" s="26"/>
      <c r="J164" s="53">
        <v>6035</v>
      </c>
      <c r="K164" s="26">
        <v>1</v>
      </c>
      <c r="L164" s="26">
        <v>1</v>
      </c>
      <c r="M164" s="31">
        <f>SUM(F169:F172)</f>
        <v>0</v>
      </c>
      <c r="O164" t="s">
        <v>443</v>
      </c>
    </row>
    <row r="165" spans="1:15">
      <c r="A165" s="27">
        <v>4</v>
      </c>
      <c r="B165" s="40" t="s">
        <v>44</v>
      </c>
      <c r="C165" s="41" t="s">
        <v>226</v>
      </c>
      <c r="D165" s="44" t="s">
        <v>20</v>
      </c>
      <c r="E165" s="43" t="s">
        <v>224</v>
      </c>
      <c r="F165" s="28">
        <f>MAX(G165,H165,I165)</f>
        <v>0</v>
      </c>
      <c r="G165" s="26"/>
      <c r="H165" s="26"/>
      <c r="I165" s="26"/>
      <c r="J165" s="53">
        <v>6513</v>
      </c>
      <c r="K165" s="26">
        <v>1</v>
      </c>
      <c r="L165" s="26">
        <v>1</v>
      </c>
      <c r="M165" s="32">
        <f>SUM(M163:M164)</f>
        <v>0</v>
      </c>
    </row>
    <row r="166" spans="1:15">
      <c r="A166" s="27">
        <v>2</v>
      </c>
      <c r="B166" s="40" t="s">
        <v>50</v>
      </c>
      <c r="C166" s="41" t="s">
        <v>227</v>
      </c>
      <c r="D166" s="42" t="s">
        <v>10</v>
      </c>
      <c r="E166" s="43" t="s">
        <v>224</v>
      </c>
      <c r="F166" s="28">
        <f>MAX(G166,H166,I166)</f>
        <v>0</v>
      </c>
      <c r="G166" s="26"/>
      <c r="H166" s="26"/>
      <c r="I166" s="26"/>
      <c r="J166" s="53">
        <v>4913</v>
      </c>
      <c r="K166" s="26">
        <v>1</v>
      </c>
      <c r="L166" s="26">
        <v>2</v>
      </c>
      <c r="M166" s="33" t="s">
        <v>34</v>
      </c>
    </row>
    <row r="167" spans="1:15">
      <c r="A167" s="27">
        <v>5</v>
      </c>
      <c r="B167" s="40" t="s">
        <v>50</v>
      </c>
      <c r="C167" s="45" t="s">
        <v>228</v>
      </c>
      <c r="D167" s="36" t="s">
        <v>17</v>
      </c>
      <c r="E167" s="43" t="s">
        <v>224</v>
      </c>
      <c r="F167" s="28">
        <f>MAX(G167,H167,I167)</f>
        <v>0</v>
      </c>
      <c r="G167" s="26"/>
      <c r="H167" s="26"/>
      <c r="I167" s="26"/>
      <c r="J167" s="53">
        <v>6174</v>
      </c>
      <c r="K167" s="26">
        <v>1</v>
      </c>
      <c r="L167" s="26">
        <v>2</v>
      </c>
      <c r="M167" s="33"/>
    </row>
    <row r="168" spans="1:15">
      <c r="A168" s="27">
        <v>10</v>
      </c>
      <c r="B168" s="40" t="s">
        <v>55</v>
      </c>
      <c r="C168" s="41" t="s">
        <v>232</v>
      </c>
      <c r="D168" s="42" t="s">
        <v>43</v>
      </c>
      <c r="E168" s="43" t="s">
        <v>224</v>
      </c>
      <c r="F168" s="28">
        <f>MAX(G168,H168,I168)</f>
        <v>0</v>
      </c>
      <c r="G168" s="26"/>
      <c r="H168" s="26"/>
      <c r="I168" s="26"/>
      <c r="J168" s="53">
        <v>5958</v>
      </c>
      <c r="K168" s="26">
        <v>1</v>
      </c>
      <c r="L168" s="26">
        <v>1</v>
      </c>
      <c r="M168" s="33"/>
    </row>
    <row r="169" spans="1:15">
      <c r="A169" s="27">
        <v>6</v>
      </c>
      <c r="B169" s="40" t="s">
        <v>50</v>
      </c>
      <c r="C169" s="41" t="s">
        <v>229</v>
      </c>
      <c r="D169" s="36" t="s">
        <v>5</v>
      </c>
      <c r="E169" s="43" t="s">
        <v>224</v>
      </c>
      <c r="F169" s="28">
        <f>MAX(G169,H169,I169)</f>
        <v>0</v>
      </c>
      <c r="G169" s="26"/>
      <c r="H169" s="26"/>
      <c r="I169" s="26"/>
      <c r="J169" s="54">
        <v>6697</v>
      </c>
      <c r="K169" s="26"/>
      <c r="L169" s="26">
        <v>1</v>
      </c>
      <c r="M169" s="33"/>
    </row>
    <row r="170" spans="1:15">
      <c r="A170" s="27">
        <v>7</v>
      </c>
      <c r="B170" s="40" t="s">
        <v>50</v>
      </c>
      <c r="C170" s="41" t="s">
        <v>230</v>
      </c>
      <c r="D170" s="42" t="s">
        <v>42</v>
      </c>
      <c r="E170" s="43" t="s">
        <v>224</v>
      </c>
      <c r="F170" s="28">
        <f>MAX(G170,H170,I170)</f>
        <v>0</v>
      </c>
      <c r="G170" s="26"/>
      <c r="H170" s="26"/>
      <c r="I170" s="26"/>
      <c r="J170" s="54">
        <v>6559</v>
      </c>
      <c r="K170" s="26"/>
      <c r="L170" s="26">
        <v>1</v>
      </c>
      <c r="M170" s="33"/>
    </row>
    <row r="171" spans="1:15">
      <c r="A171" s="27">
        <v>8</v>
      </c>
      <c r="B171" s="40" t="s">
        <v>50</v>
      </c>
      <c r="C171" s="41" t="s">
        <v>231</v>
      </c>
      <c r="D171" s="36" t="s">
        <v>43</v>
      </c>
      <c r="E171" s="43" t="s">
        <v>224</v>
      </c>
      <c r="F171" s="28">
        <f>MAX(G171,H171,I171)</f>
        <v>0</v>
      </c>
      <c r="G171" s="26"/>
      <c r="H171" s="26"/>
      <c r="I171" s="26"/>
      <c r="J171" s="53">
        <v>6173</v>
      </c>
      <c r="K171" s="26"/>
      <c r="L171" s="26">
        <v>1</v>
      </c>
      <c r="M171" s="33"/>
    </row>
    <row r="172" spans="1:15">
      <c r="A172" s="27">
        <v>9</v>
      </c>
      <c r="B172" s="40" t="s">
        <v>55</v>
      </c>
      <c r="C172" s="41" t="s">
        <v>233</v>
      </c>
      <c r="D172" s="42" t="s">
        <v>10</v>
      </c>
      <c r="E172" s="43" t="s">
        <v>224</v>
      </c>
      <c r="F172" s="28">
        <f>MAX(G172,H172,I172)</f>
        <v>0</v>
      </c>
      <c r="G172" s="26"/>
      <c r="H172" s="26"/>
      <c r="I172" s="26"/>
      <c r="J172" s="53">
        <v>6052</v>
      </c>
      <c r="K172" s="26"/>
      <c r="L172" s="26">
        <v>2</v>
      </c>
      <c r="M172" s="33"/>
    </row>
    <row r="173" spans="1:15">
      <c r="A173" s="27">
        <v>6</v>
      </c>
      <c r="B173" s="40" t="s">
        <v>44</v>
      </c>
      <c r="C173" s="41" t="s">
        <v>238</v>
      </c>
      <c r="D173" s="36" t="s">
        <v>6</v>
      </c>
      <c r="E173" s="43" t="s">
        <v>235</v>
      </c>
      <c r="F173" s="28">
        <f>MAX(G173,H173,I173)</f>
        <v>7</v>
      </c>
      <c r="G173" s="26">
        <v>7</v>
      </c>
      <c r="H173" s="26"/>
      <c r="I173" s="26"/>
      <c r="J173" s="54">
        <v>6551</v>
      </c>
      <c r="K173" s="26">
        <v>1</v>
      </c>
      <c r="L173" s="26">
        <v>1</v>
      </c>
      <c r="M173" s="30">
        <f>SUM(F173:F178)+N173</f>
        <v>7</v>
      </c>
      <c r="O173" t="s">
        <v>480</v>
      </c>
    </row>
    <row r="174" spans="1:15">
      <c r="A174" s="27">
        <v>4</v>
      </c>
      <c r="B174" s="40" t="s">
        <v>44</v>
      </c>
      <c r="C174" s="41" t="s">
        <v>234</v>
      </c>
      <c r="D174" s="42" t="s">
        <v>12</v>
      </c>
      <c r="E174" s="43" t="s">
        <v>235</v>
      </c>
      <c r="F174" s="28">
        <f>MAX(G174,H174,I174)</f>
        <v>0</v>
      </c>
      <c r="G174" s="26"/>
      <c r="H174" s="26"/>
      <c r="I174" s="26"/>
      <c r="J174" s="53">
        <v>5500</v>
      </c>
      <c r="K174" s="26">
        <v>1</v>
      </c>
      <c r="L174" s="26">
        <v>1</v>
      </c>
      <c r="M174" s="31">
        <f>SUM(F179:F182)</f>
        <v>0</v>
      </c>
      <c r="O174" t="s">
        <v>481</v>
      </c>
    </row>
    <row r="175" spans="1:15">
      <c r="A175" s="27">
        <v>1</v>
      </c>
      <c r="B175" s="40" t="s">
        <v>44</v>
      </c>
      <c r="C175" s="41" t="s">
        <v>236</v>
      </c>
      <c r="D175" s="36" t="s">
        <v>9</v>
      </c>
      <c r="E175" s="43" t="s">
        <v>235</v>
      </c>
      <c r="F175" s="28">
        <f>MAX(G175,H175,I175)</f>
        <v>0</v>
      </c>
      <c r="G175" s="26"/>
      <c r="H175" s="26"/>
      <c r="I175" s="26"/>
      <c r="J175" s="55">
        <v>6234</v>
      </c>
      <c r="K175" s="26">
        <v>1</v>
      </c>
      <c r="L175" s="26">
        <v>1</v>
      </c>
      <c r="M175" s="32">
        <f>SUM(M173:M174)</f>
        <v>7</v>
      </c>
    </row>
    <row r="176" spans="1:15">
      <c r="A176" s="27">
        <v>8</v>
      </c>
      <c r="B176" s="40" t="s">
        <v>50</v>
      </c>
      <c r="C176" s="41" t="s">
        <v>239</v>
      </c>
      <c r="D176" s="48" t="s">
        <v>15</v>
      </c>
      <c r="E176" s="43" t="s">
        <v>235</v>
      </c>
      <c r="F176" s="28">
        <f>MAX(G176,H176,I176)</f>
        <v>0</v>
      </c>
      <c r="G176" s="26"/>
      <c r="H176" s="26"/>
      <c r="I176" s="26"/>
      <c r="J176" s="53">
        <v>6048</v>
      </c>
      <c r="K176" s="26">
        <v>1</v>
      </c>
      <c r="L176" s="26">
        <v>1</v>
      </c>
      <c r="M176" s="33"/>
    </row>
    <row r="177" spans="1:15">
      <c r="A177" s="27">
        <v>9</v>
      </c>
      <c r="B177" s="40" t="s">
        <v>50</v>
      </c>
      <c r="C177" s="41" t="s">
        <v>240</v>
      </c>
      <c r="D177" s="42" t="s">
        <v>13</v>
      </c>
      <c r="E177" s="43" t="s">
        <v>235</v>
      </c>
      <c r="F177" s="28">
        <f>MAX(G177,H177,I177)</f>
        <v>0</v>
      </c>
      <c r="G177" s="26"/>
      <c r="H177" s="26"/>
      <c r="I177" s="26"/>
      <c r="J177" s="53">
        <v>5491</v>
      </c>
      <c r="K177" s="26">
        <v>1</v>
      </c>
      <c r="L177" s="26">
        <v>1</v>
      </c>
      <c r="M177" s="33"/>
    </row>
    <row r="178" spans="1:15">
      <c r="A178" s="27">
        <v>5</v>
      </c>
      <c r="B178" s="40" t="s">
        <v>55</v>
      </c>
      <c r="C178" s="41" t="s">
        <v>243</v>
      </c>
      <c r="D178" s="42" t="s">
        <v>13</v>
      </c>
      <c r="E178" s="43" t="s">
        <v>235</v>
      </c>
      <c r="F178" s="28">
        <f>MAX(G178,H178,I178)</f>
        <v>0</v>
      </c>
      <c r="G178" s="26"/>
      <c r="H178" s="26"/>
      <c r="I178" s="26"/>
      <c r="J178" s="53">
        <v>5835</v>
      </c>
      <c r="K178" s="26">
        <v>1</v>
      </c>
      <c r="L178" s="26">
        <v>1</v>
      </c>
      <c r="M178" s="33"/>
    </row>
    <row r="179" spans="1:15">
      <c r="A179" s="27">
        <v>7</v>
      </c>
      <c r="B179" s="40" t="s">
        <v>44</v>
      </c>
      <c r="C179" s="41" t="s">
        <v>237</v>
      </c>
      <c r="D179" s="48" t="s">
        <v>5</v>
      </c>
      <c r="E179" s="43" t="s">
        <v>235</v>
      </c>
      <c r="F179" s="28">
        <f>MAX(G179,H179,I179)</f>
        <v>0</v>
      </c>
      <c r="G179" s="26"/>
      <c r="H179" s="26"/>
      <c r="I179" s="26"/>
      <c r="J179" s="53">
        <v>5843</v>
      </c>
      <c r="K179" s="26"/>
      <c r="L179" s="26">
        <v>1</v>
      </c>
      <c r="M179" s="33"/>
    </row>
    <row r="180" spans="1:15">
      <c r="A180" s="27">
        <v>2</v>
      </c>
      <c r="B180" s="40" t="s">
        <v>50</v>
      </c>
      <c r="C180" s="45" t="s">
        <v>241</v>
      </c>
      <c r="D180" s="36" t="s">
        <v>20</v>
      </c>
      <c r="E180" s="46" t="s">
        <v>235</v>
      </c>
      <c r="F180" s="28">
        <f>MAX(G180,H180,I180)</f>
        <v>0</v>
      </c>
      <c r="G180" s="26"/>
      <c r="H180" s="26"/>
      <c r="I180" s="26"/>
      <c r="J180" s="54">
        <v>6707</v>
      </c>
      <c r="K180" s="26"/>
      <c r="L180" s="26">
        <v>1</v>
      </c>
      <c r="M180" s="33"/>
    </row>
    <row r="181" spans="1:15">
      <c r="A181" s="27">
        <v>3</v>
      </c>
      <c r="B181" s="40" t="s">
        <v>50</v>
      </c>
      <c r="C181" s="41" t="s">
        <v>242</v>
      </c>
      <c r="D181" s="42" t="s">
        <v>42</v>
      </c>
      <c r="E181" s="43" t="s">
        <v>235</v>
      </c>
      <c r="F181" s="28">
        <f>MAX(G181,H181,I181)</f>
        <v>0</v>
      </c>
      <c r="G181" s="26"/>
      <c r="H181" s="26"/>
      <c r="I181" s="26"/>
      <c r="J181" s="53">
        <v>6170</v>
      </c>
      <c r="K181" s="26"/>
      <c r="L181" s="26">
        <v>1</v>
      </c>
      <c r="M181" s="33"/>
    </row>
    <row r="182" spans="1:15">
      <c r="A182" s="27">
        <v>10</v>
      </c>
      <c r="B182" s="40" t="s">
        <v>55</v>
      </c>
      <c r="C182" s="41" t="s">
        <v>244</v>
      </c>
      <c r="D182" s="44" t="s">
        <v>24</v>
      </c>
      <c r="E182" s="43" t="s">
        <v>235</v>
      </c>
      <c r="F182" s="28">
        <f>MAX(G182,H182,I182)</f>
        <v>0</v>
      </c>
      <c r="G182" s="26"/>
      <c r="H182" s="26"/>
      <c r="I182" s="26"/>
      <c r="J182" s="53">
        <v>6408</v>
      </c>
      <c r="K182" s="26"/>
      <c r="L182" s="26">
        <v>1</v>
      </c>
      <c r="M182" s="33"/>
    </row>
    <row r="183" spans="1:15">
      <c r="A183" s="27">
        <v>5</v>
      </c>
      <c r="B183" s="40" t="s">
        <v>44</v>
      </c>
      <c r="C183" s="41" t="s">
        <v>249</v>
      </c>
      <c r="D183" s="36" t="s">
        <v>3</v>
      </c>
      <c r="E183" s="43" t="s">
        <v>246</v>
      </c>
      <c r="F183" s="28">
        <f>MAX(G183,H183,I183)</f>
        <v>10</v>
      </c>
      <c r="G183" s="26">
        <v>10</v>
      </c>
      <c r="H183" s="26"/>
      <c r="I183" s="26"/>
      <c r="J183" s="53">
        <v>6410</v>
      </c>
      <c r="K183" s="26">
        <v>1</v>
      </c>
      <c r="L183" s="26">
        <v>1</v>
      </c>
      <c r="M183" s="30">
        <f>SUM(F183:F188)+N183</f>
        <v>10</v>
      </c>
      <c r="O183" t="s">
        <v>482</v>
      </c>
    </row>
    <row r="184" spans="1:15">
      <c r="A184" s="27">
        <v>3</v>
      </c>
      <c r="B184" s="40" t="s">
        <v>44</v>
      </c>
      <c r="C184" s="41" t="s">
        <v>245</v>
      </c>
      <c r="D184" s="48" t="s">
        <v>10</v>
      </c>
      <c r="E184" s="43" t="s">
        <v>246</v>
      </c>
      <c r="F184" s="28">
        <f>MAX(G184,H184,I184)</f>
        <v>0</v>
      </c>
      <c r="G184" s="26"/>
      <c r="H184" s="26"/>
      <c r="I184" s="26"/>
      <c r="J184" s="53">
        <v>5826</v>
      </c>
      <c r="K184" s="26">
        <v>1</v>
      </c>
      <c r="L184" s="26">
        <v>2</v>
      </c>
      <c r="M184" s="31">
        <f>SUM(F189:F192)</f>
        <v>0</v>
      </c>
      <c r="O184" t="s">
        <v>483</v>
      </c>
    </row>
    <row r="185" spans="1:15">
      <c r="A185" s="27">
        <v>1</v>
      </c>
      <c r="B185" s="40" t="s">
        <v>44</v>
      </c>
      <c r="C185" s="41" t="s">
        <v>247</v>
      </c>
      <c r="D185" s="36" t="s">
        <v>25</v>
      </c>
      <c r="E185" s="43" t="s">
        <v>246</v>
      </c>
      <c r="F185" s="28">
        <f>MAX(G185,H185,I185)</f>
        <v>0</v>
      </c>
      <c r="G185" s="26"/>
      <c r="H185" s="26"/>
      <c r="I185" s="26"/>
      <c r="J185" s="54">
        <v>6555</v>
      </c>
      <c r="K185" s="26">
        <v>1</v>
      </c>
      <c r="L185" s="26">
        <v>2</v>
      </c>
      <c r="M185" s="32">
        <f>SUM(M183:M184)</f>
        <v>10</v>
      </c>
    </row>
    <row r="186" spans="1:15">
      <c r="A186" s="27">
        <v>6</v>
      </c>
      <c r="B186" s="40" t="s">
        <v>50</v>
      </c>
      <c r="C186" s="45" t="s">
        <v>250</v>
      </c>
      <c r="D186" s="36" t="s">
        <v>12</v>
      </c>
      <c r="E186" s="46" t="s">
        <v>246</v>
      </c>
      <c r="F186" s="28">
        <f>MAX(G186,H186,I186)</f>
        <v>0</v>
      </c>
      <c r="G186" s="26"/>
      <c r="H186" s="26"/>
      <c r="I186" s="26"/>
      <c r="J186" s="54">
        <v>6699</v>
      </c>
      <c r="K186" s="26">
        <v>1</v>
      </c>
      <c r="L186" s="26">
        <v>1</v>
      </c>
      <c r="M186" s="33"/>
    </row>
    <row r="187" spans="1:15">
      <c r="A187" s="27">
        <v>9</v>
      </c>
      <c r="B187" s="40" t="s">
        <v>50</v>
      </c>
      <c r="C187" s="41" t="s">
        <v>251</v>
      </c>
      <c r="D187" s="42" t="s">
        <v>42</v>
      </c>
      <c r="E187" s="43" t="s">
        <v>246</v>
      </c>
      <c r="F187" s="28">
        <f>MAX(G187,H187,I187)</f>
        <v>0</v>
      </c>
      <c r="G187" s="26"/>
      <c r="H187" s="26"/>
      <c r="I187" s="26"/>
      <c r="J187" s="54">
        <v>6577</v>
      </c>
      <c r="K187" s="26">
        <v>1</v>
      </c>
      <c r="L187" s="26">
        <v>1</v>
      </c>
      <c r="M187" s="33"/>
    </row>
    <row r="188" spans="1:15">
      <c r="A188" s="27">
        <v>8</v>
      </c>
      <c r="B188" s="40" t="s">
        <v>55</v>
      </c>
      <c r="C188" s="41" t="s">
        <v>254</v>
      </c>
      <c r="D188" s="36" t="s">
        <v>13</v>
      </c>
      <c r="E188" s="43" t="s">
        <v>246</v>
      </c>
      <c r="F188" s="28">
        <f>MAX(G188,H188,I188)</f>
        <v>0</v>
      </c>
      <c r="G188" s="26"/>
      <c r="H188" s="26"/>
      <c r="I188" s="26"/>
      <c r="J188" s="53">
        <v>6514</v>
      </c>
      <c r="K188" s="26">
        <v>1</v>
      </c>
      <c r="L188" s="26">
        <v>1</v>
      </c>
      <c r="M188" s="33"/>
    </row>
    <row r="189" spans="1:15">
      <c r="A189" s="27">
        <v>2</v>
      </c>
      <c r="B189" s="40" t="s">
        <v>44</v>
      </c>
      <c r="C189" s="41" t="s">
        <v>248</v>
      </c>
      <c r="D189" s="44" t="s">
        <v>19</v>
      </c>
      <c r="E189" s="43" t="s">
        <v>246</v>
      </c>
      <c r="F189" s="28">
        <f>MAX(G189,H189,I189)</f>
        <v>0</v>
      </c>
      <c r="G189" s="26"/>
      <c r="H189" s="26"/>
      <c r="I189" s="26"/>
      <c r="J189" s="53">
        <v>6516</v>
      </c>
      <c r="K189" s="26"/>
      <c r="L189" s="26">
        <v>1</v>
      </c>
      <c r="M189" s="33" t="s">
        <v>34</v>
      </c>
    </row>
    <row r="190" spans="1:15">
      <c r="A190" s="27">
        <v>4</v>
      </c>
      <c r="B190" s="40" t="s">
        <v>50</v>
      </c>
      <c r="C190" s="41" t="s">
        <v>252</v>
      </c>
      <c r="D190" s="36" t="s">
        <v>4</v>
      </c>
      <c r="E190" s="43" t="s">
        <v>246</v>
      </c>
      <c r="F190" s="28">
        <f>MAX(G190,H190,I190)</f>
        <v>0</v>
      </c>
      <c r="G190" s="26" t="s">
        <v>328</v>
      </c>
      <c r="H190" s="26"/>
      <c r="I190" s="26"/>
      <c r="J190" s="53">
        <v>6549</v>
      </c>
      <c r="K190" s="26"/>
      <c r="L190" s="26">
        <v>1</v>
      </c>
      <c r="M190" s="33"/>
    </row>
    <row r="191" spans="1:15">
      <c r="A191" s="27">
        <v>7</v>
      </c>
      <c r="B191" s="40" t="s">
        <v>50</v>
      </c>
      <c r="C191" s="41" t="s">
        <v>253</v>
      </c>
      <c r="D191" s="44" t="s">
        <v>2</v>
      </c>
      <c r="E191" s="43" t="s">
        <v>246</v>
      </c>
      <c r="F191" s="28">
        <f>MAX(G191,H191,I191)</f>
        <v>0</v>
      </c>
      <c r="G191" s="26"/>
      <c r="H191" s="26"/>
      <c r="I191" s="26"/>
      <c r="J191" s="53">
        <v>6420</v>
      </c>
      <c r="K191" s="26"/>
      <c r="L191" s="26">
        <v>1</v>
      </c>
      <c r="M191" s="33"/>
    </row>
    <row r="192" spans="1:15">
      <c r="A192" s="27">
        <v>10</v>
      </c>
      <c r="B192" s="40" t="s">
        <v>55</v>
      </c>
      <c r="C192" s="41" t="s">
        <v>255</v>
      </c>
      <c r="D192" s="36" t="s">
        <v>25</v>
      </c>
      <c r="E192" s="43" t="s">
        <v>246</v>
      </c>
      <c r="F192" s="28">
        <f>MAX(G192,H192,I192)</f>
        <v>0</v>
      </c>
      <c r="G192" s="26"/>
      <c r="H192" s="26"/>
      <c r="I192" s="26"/>
      <c r="J192" s="53">
        <v>6402</v>
      </c>
      <c r="K192" s="26"/>
      <c r="L192" s="26">
        <v>2</v>
      </c>
      <c r="M192" s="33"/>
    </row>
    <row r="193" spans="1:15">
      <c r="A193" s="27">
        <v>2</v>
      </c>
      <c r="B193" s="40" t="s">
        <v>44</v>
      </c>
      <c r="C193" s="41" t="s">
        <v>256</v>
      </c>
      <c r="D193" s="42" t="s">
        <v>6</v>
      </c>
      <c r="E193" s="43" t="s">
        <v>257</v>
      </c>
      <c r="F193" s="28">
        <f>MAX(G193,H193,I193)</f>
        <v>27</v>
      </c>
      <c r="G193" s="26">
        <v>27</v>
      </c>
      <c r="H193" s="26"/>
      <c r="I193" s="26"/>
      <c r="J193" s="53">
        <v>5767</v>
      </c>
      <c r="K193" s="26">
        <v>1</v>
      </c>
      <c r="L193" s="26">
        <v>1</v>
      </c>
      <c r="M193" s="30">
        <f>SUM(F193:F198)+N193</f>
        <v>56</v>
      </c>
      <c r="O193" t="s">
        <v>484</v>
      </c>
    </row>
    <row r="194" spans="1:15">
      <c r="A194" s="27">
        <v>6</v>
      </c>
      <c r="B194" s="40" t="s">
        <v>44</v>
      </c>
      <c r="C194" s="41" t="s">
        <v>259</v>
      </c>
      <c r="D194" s="42" t="s">
        <v>39</v>
      </c>
      <c r="E194" s="43" t="s">
        <v>257</v>
      </c>
      <c r="F194" s="28">
        <f>MAX(G194,H194,I194)</f>
        <v>3</v>
      </c>
      <c r="G194" s="26">
        <v>3</v>
      </c>
      <c r="H194" s="26"/>
      <c r="I194" s="26"/>
      <c r="J194" s="53">
        <v>4660</v>
      </c>
      <c r="K194" s="26">
        <v>1</v>
      </c>
      <c r="L194" s="26">
        <v>1</v>
      </c>
      <c r="M194" s="31">
        <f>SUM(F199:F202)</f>
        <v>0</v>
      </c>
      <c r="O194" t="s">
        <v>485</v>
      </c>
    </row>
    <row r="195" spans="1:15">
      <c r="A195" s="27">
        <v>3</v>
      </c>
      <c r="B195" s="40" t="s">
        <v>44</v>
      </c>
      <c r="C195" s="41" t="s">
        <v>258</v>
      </c>
      <c r="D195" s="42" t="s">
        <v>14</v>
      </c>
      <c r="E195" s="43" t="s">
        <v>257</v>
      </c>
      <c r="F195" s="28">
        <f>MAX(G195,H195,I195)</f>
        <v>0</v>
      </c>
      <c r="G195" s="26"/>
      <c r="H195" s="26"/>
      <c r="I195" s="26"/>
      <c r="J195" s="53">
        <v>5638</v>
      </c>
      <c r="K195" s="26">
        <v>1</v>
      </c>
      <c r="L195" s="26">
        <v>1</v>
      </c>
      <c r="M195" s="32">
        <f>SUM(M193:M194)</f>
        <v>56</v>
      </c>
    </row>
    <row r="196" spans="1:15">
      <c r="A196" s="27">
        <v>8</v>
      </c>
      <c r="B196" s="40" t="s">
        <v>50</v>
      </c>
      <c r="C196" s="41" t="s">
        <v>261</v>
      </c>
      <c r="D196" s="42" t="s">
        <v>43</v>
      </c>
      <c r="E196" s="43" t="s">
        <v>257</v>
      </c>
      <c r="F196" s="28">
        <f>MAX(G196,H196,I196)</f>
        <v>0</v>
      </c>
      <c r="G196" s="26"/>
      <c r="H196" s="26"/>
      <c r="I196" s="26"/>
      <c r="J196" s="53">
        <v>5473</v>
      </c>
      <c r="K196" s="26">
        <v>1</v>
      </c>
      <c r="L196" s="26">
        <v>1</v>
      </c>
      <c r="M196" s="33"/>
    </row>
    <row r="197" spans="1:15">
      <c r="A197" s="27">
        <v>9</v>
      </c>
      <c r="B197" s="40" t="s">
        <v>50</v>
      </c>
      <c r="C197" s="41" t="s">
        <v>262</v>
      </c>
      <c r="D197" s="42" t="s">
        <v>42</v>
      </c>
      <c r="E197" s="43" t="s">
        <v>257</v>
      </c>
      <c r="F197" s="28">
        <f>MAX(G197,H197,I197)</f>
        <v>0</v>
      </c>
      <c r="G197" s="26"/>
      <c r="H197" s="26"/>
      <c r="I197" s="26"/>
      <c r="J197" s="53">
        <v>5601</v>
      </c>
      <c r="K197" s="26">
        <v>1</v>
      </c>
      <c r="L197" s="26">
        <v>1</v>
      </c>
      <c r="M197" s="33"/>
    </row>
    <row r="198" spans="1:15">
      <c r="A198" s="27">
        <v>7</v>
      </c>
      <c r="B198" s="40" t="s">
        <v>55</v>
      </c>
      <c r="C198" s="41" t="s">
        <v>265</v>
      </c>
      <c r="D198" s="42" t="s">
        <v>11</v>
      </c>
      <c r="E198" s="43" t="s">
        <v>257</v>
      </c>
      <c r="F198" s="28">
        <f>MAX(G198,H198,I198)</f>
        <v>26</v>
      </c>
      <c r="G198" s="26">
        <v>26</v>
      </c>
      <c r="H198" s="26"/>
      <c r="I198" s="26"/>
      <c r="J198" s="53">
        <v>5827</v>
      </c>
      <c r="K198" s="26">
        <v>1</v>
      </c>
      <c r="L198" s="26">
        <v>1</v>
      </c>
      <c r="M198" s="33"/>
    </row>
    <row r="199" spans="1:15">
      <c r="A199" s="27">
        <v>4</v>
      </c>
      <c r="B199" s="40" t="s">
        <v>44</v>
      </c>
      <c r="C199" s="41" t="s">
        <v>260</v>
      </c>
      <c r="D199" s="36" t="s">
        <v>17</v>
      </c>
      <c r="E199" s="43" t="s">
        <v>257</v>
      </c>
      <c r="F199" s="28">
        <f>MAX(G199,H199,I199)</f>
        <v>0</v>
      </c>
      <c r="G199" s="26"/>
      <c r="H199" s="26"/>
      <c r="I199" s="26"/>
      <c r="J199" s="54">
        <v>6553</v>
      </c>
      <c r="K199" s="26"/>
      <c r="L199" s="26">
        <v>2</v>
      </c>
      <c r="M199" s="33"/>
    </row>
    <row r="200" spans="1:15">
      <c r="A200" s="27">
        <v>1</v>
      </c>
      <c r="B200" s="40" t="s">
        <v>50</v>
      </c>
      <c r="C200" s="50" t="s">
        <v>263</v>
      </c>
      <c r="D200" s="36" t="s">
        <v>26</v>
      </c>
      <c r="E200" s="43" t="s">
        <v>257</v>
      </c>
      <c r="F200" s="28">
        <f>MAX(G200,H200,I200)</f>
        <v>0</v>
      </c>
      <c r="G200" s="26"/>
      <c r="H200" s="26"/>
      <c r="I200" s="26"/>
      <c r="J200" s="55">
        <v>6437</v>
      </c>
      <c r="K200" s="26"/>
      <c r="L200" s="26">
        <v>2</v>
      </c>
      <c r="M200" s="33"/>
    </row>
    <row r="201" spans="1:15">
      <c r="A201" s="27">
        <v>5</v>
      </c>
      <c r="B201" s="40" t="s">
        <v>50</v>
      </c>
      <c r="C201" s="41" t="s">
        <v>264</v>
      </c>
      <c r="D201" s="42" t="s">
        <v>14</v>
      </c>
      <c r="E201" s="43" t="s">
        <v>257</v>
      </c>
      <c r="F201" s="28">
        <f>MAX(G201,H201,I201)</f>
        <v>0</v>
      </c>
      <c r="G201" s="26"/>
      <c r="H201" s="26"/>
      <c r="I201" s="26"/>
      <c r="J201" s="53">
        <v>4247</v>
      </c>
      <c r="K201" s="26"/>
      <c r="L201" s="26">
        <v>1</v>
      </c>
      <c r="M201" s="33"/>
    </row>
    <row r="202" spans="1:15">
      <c r="A202" s="27">
        <v>10</v>
      </c>
      <c r="B202" s="40" t="s">
        <v>55</v>
      </c>
      <c r="C202" s="41" t="s">
        <v>266</v>
      </c>
      <c r="D202" s="42" t="s">
        <v>18</v>
      </c>
      <c r="E202" s="43" t="s">
        <v>257</v>
      </c>
      <c r="F202" s="28">
        <f>MAX(G202,H202,I202)</f>
        <v>0</v>
      </c>
      <c r="G202" s="26"/>
      <c r="H202" s="26"/>
      <c r="I202" s="26"/>
      <c r="J202" s="53">
        <v>5856</v>
      </c>
      <c r="K202" s="26"/>
      <c r="L202" s="26">
        <v>1</v>
      </c>
      <c r="M202" s="33"/>
    </row>
    <row r="203" spans="1:15">
      <c r="A203" s="27">
        <v>1</v>
      </c>
      <c r="B203" s="40" t="s">
        <v>44</v>
      </c>
      <c r="C203" s="41" t="s">
        <v>267</v>
      </c>
      <c r="D203" s="42" t="s">
        <v>7</v>
      </c>
      <c r="E203" s="43" t="s">
        <v>268</v>
      </c>
      <c r="F203" s="28">
        <f>MAX(G203,H203,I203)</f>
        <v>0</v>
      </c>
      <c r="G203" s="26"/>
      <c r="H203" s="26"/>
      <c r="I203" s="26"/>
      <c r="J203" s="53">
        <v>4563</v>
      </c>
      <c r="K203" s="26">
        <v>1</v>
      </c>
      <c r="L203" s="26">
        <v>2</v>
      </c>
      <c r="M203" s="30">
        <f>SUM(F203:F208)+N203</f>
        <v>25</v>
      </c>
      <c r="O203" t="s">
        <v>486</v>
      </c>
    </row>
    <row r="204" spans="1:15">
      <c r="A204" s="27">
        <v>2</v>
      </c>
      <c r="B204" s="40" t="s">
        <v>44</v>
      </c>
      <c r="C204" s="41" t="s">
        <v>269</v>
      </c>
      <c r="D204" s="42" t="s">
        <v>18</v>
      </c>
      <c r="E204" s="43" t="s">
        <v>268</v>
      </c>
      <c r="F204" s="28">
        <f>MAX(G204,H204,I204)</f>
        <v>0</v>
      </c>
      <c r="G204" s="26"/>
      <c r="H204" s="26"/>
      <c r="I204" s="26"/>
      <c r="J204" s="53">
        <v>6165</v>
      </c>
      <c r="K204" s="26">
        <v>1</v>
      </c>
      <c r="L204" s="26">
        <v>1</v>
      </c>
      <c r="M204" s="31">
        <f>SUM(F209:F212)</f>
        <v>0</v>
      </c>
      <c r="O204" t="s">
        <v>487</v>
      </c>
    </row>
    <row r="205" spans="1:15">
      <c r="A205" s="27">
        <v>3</v>
      </c>
      <c r="B205" s="40" t="s">
        <v>44</v>
      </c>
      <c r="C205" s="41" t="s">
        <v>270</v>
      </c>
      <c r="D205" s="42" t="s">
        <v>43</v>
      </c>
      <c r="E205" s="43" t="s">
        <v>268</v>
      </c>
      <c r="F205" s="28">
        <f>MAX(G205,H205,I205)</f>
        <v>0</v>
      </c>
      <c r="G205" s="26"/>
      <c r="H205" s="26"/>
      <c r="I205" s="26"/>
      <c r="J205" s="53">
        <v>3930</v>
      </c>
      <c r="K205" s="26">
        <v>1</v>
      </c>
      <c r="L205" s="26">
        <v>1</v>
      </c>
      <c r="M205" s="32">
        <f>SUM(M203:M204)</f>
        <v>25</v>
      </c>
    </row>
    <row r="206" spans="1:15">
      <c r="A206" s="27">
        <v>7</v>
      </c>
      <c r="B206" s="40" t="s">
        <v>50</v>
      </c>
      <c r="C206" s="41" t="s">
        <v>271</v>
      </c>
      <c r="D206" s="42" t="s">
        <v>4</v>
      </c>
      <c r="E206" s="43" t="s">
        <v>268</v>
      </c>
      <c r="F206" s="28">
        <f>MAX(G206,H206,I206)</f>
        <v>18</v>
      </c>
      <c r="G206" s="26">
        <v>18</v>
      </c>
      <c r="H206" s="26"/>
      <c r="I206" s="26"/>
      <c r="J206" s="53">
        <v>5292</v>
      </c>
      <c r="K206" s="26">
        <v>1</v>
      </c>
      <c r="L206" s="26">
        <v>1</v>
      </c>
      <c r="M206" s="33"/>
    </row>
    <row r="207" spans="1:15">
      <c r="A207" s="27">
        <v>5</v>
      </c>
      <c r="B207" s="40" t="s">
        <v>50</v>
      </c>
      <c r="C207" s="41" t="s">
        <v>272</v>
      </c>
      <c r="D207" s="36" t="s">
        <v>15</v>
      </c>
      <c r="E207" s="43" t="s">
        <v>268</v>
      </c>
      <c r="F207" s="28">
        <f>MAX(G207,H207,I207)</f>
        <v>0</v>
      </c>
      <c r="G207" s="26"/>
      <c r="H207" s="26"/>
      <c r="I207" s="26"/>
      <c r="J207" s="53">
        <v>6515</v>
      </c>
      <c r="K207" s="26">
        <v>1</v>
      </c>
      <c r="L207" s="26">
        <v>1</v>
      </c>
      <c r="M207" s="33"/>
    </row>
    <row r="208" spans="1:15">
      <c r="A208" s="27">
        <v>9</v>
      </c>
      <c r="B208" s="40" t="s">
        <v>55</v>
      </c>
      <c r="C208" s="41" t="s">
        <v>276</v>
      </c>
      <c r="D208" s="36" t="s">
        <v>39</v>
      </c>
      <c r="E208" s="43" t="s">
        <v>268</v>
      </c>
      <c r="F208" s="28">
        <f>MAX(G208,H208,I208)</f>
        <v>7</v>
      </c>
      <c r="G208" s="26">
        <v>7</v>
      </c>
      <c r="H208" s="26"/>
      <c r="I208" s="26"/>
      <c r="J208" s="53">
        <v>6219</v>
      </c>
      <c r="K208" s="26">
        <v>1</v>
      </c>
      <c r="L208" s="26">
        <v>1</v>
      </c>
      <c r="M208" s="33"/>
    </row>
    <row r="209" spans="1:15">
      <c r="A209" s="27">
        <v>8</v>
      </c>
      <c r="B209" s="40" t="s">
        <v>50</v>
      </c>
      <c r="C209" s="41" t="s">
        <v>273</v>
      </c>
      <c r="D209" s="42" t="s">
        <v>9</v>
      </c>
      <c r="E209" s="43" t="s">
        <v>268</v>
      </c>
      <c r="F209" s="28">
        <f>MAX(G209,H209,I209)</f>
        <v>0</v>
      </c>
      <c r="G209" s="26"/>
      <c r="H209" s="26"/>
      <c r="I209" s="26"/>
      <c r="J209" s="53">
        <v>6029</v>
      </c>
      <c r="K209" s="26"/>
      <c r="L209" s="26">
        <v>1</v>
      </c>
      <c r="M209" s="33" t="s">
        <v>34</v>
      </c>
    </row>
    <row r="210" spans="1:15">
      <c r="A210" s="27">
        <v>4</v>
      </c>
      <c r="B210" s="40" t="s">
        <v>50</v>
      </c>
      <c r="C210" s="41" t="s">
        <v>274</v>
      </c>
      <c r="D210" s="42" t="s">
        <v>36</v>
      </c>
      <c r="E210" s="43" t="s">
        <v>268</v>
      </c>
      <c r="F210" s="28">
        <f>MAX(G210,H210,I210)</f>
        <v>0</v>
      </c>
      <c r="G210" s="26" t="s">
        <v>328</v>
      </c>
      <c r="H210" s="26"/>
      <c r="I210" s="26"/>
      <c r="J210" s="53">
        <v>4896</v>
      </c>
      <c r="K210" s="26"/>
      <c r="L210" s="26">
        <v>0</v>
      </c>
      <c r="M210" s="33"/>
    </row>
    <row r="211" spans="1:15">
      <c r="A211" s="27">
        <v>6</v>
      </c>
      <c r="B211" s="40" t="s">
        <v>55</v>
      </c>
      <c r="C211" s="41" t="s">
        <v>275</v>
      </c>
      <c r="D211" s="44" t="s">
        <v>21</v>
      </c>
      <c r="E211" s="43" t="s">
        <v>268</v>
      </c>
      <c r="F211" s="28">
        <f>MAX(G211,H211,I211)</f>
        <v>0</v>
      </c>
      <c r="G211" s="26"/>
      <c r="H211" s="26"/>
      <c r="I211" s="26"/>
      <c r="J211" s="53">
        <v>6226</v>
      </c>
      <c r="K211" s="26"/>
      <c r="L211" s="26">
        <v>1</v>
      </c>
      <c r="M211" s="33"/>
    </row>
    <row r="212" spans="1:15">
      <c r="A212" s="27">
        <v>10</v>
      </c>
      <c r="B212" s="40" t="s">
        <v>55</v>
      </c>
      <c r="C212" s="45" t="s">
        <v>277</v>
      </c>
      <c r="D212" s="36" t="s">
        <v>17</v>
      </c>
      <c r="E212" s="46" t="s">
        <v>268</v>
      </c>
      <c r="F212" s="28">
        <f>MAX(G212,H212,I212)</f>
        <v>0</v>
      </c>
      <c r="G212" s="26"/>
      <c r="H212" s="26"/>
      <c r="I212" s="26"/>
      <c r="J212" s="54">
        <v>6705</v>
      </c>
      <c r="K212" s="26"/>
      <c r="L212" s="26">
        <v>2</v>
      </c>
      <c r="M212" s="33"/>
    </row>
    <row r="213" spans="1:15">
      <c r="A213" s="27">
        <v>1</v>
      </c>
      <c r="B213" s="40" t="s">
        <v>44</v>
      </c>
      <c r="C213" s="41" t="s">
        <v>278</v>
      </c>
      <c r="D213" s="36" t="s">
        <v>8</v>
      </c>
      <c r="E213" s="43" t="s">
        <v>279</v>
      </c>
      <c r="F213" s="28">
        <f>MAX(G213,H213,I213)</f>
        <v>22</v>
      </c>
      <c r="G213" s="26">
        <v>22</v>
      </c>
      <c r="H213" s="26"/>
      <c r="I213" s="26"/>
      <c r="J213" s="53">
        <v>6164</v>
      </c>
      <c r="K213" s="26">
        <v>1</v>
      </c>
      <c r="L213" s="26">
        <v>1</v>
      </c>
      <c r="M213" s="30">
        <f>SUM(F213:F218)+N213</f>
        <v>22</v>
      </c>
      <c r="O213" t="s">
        <v>488</v>
      </c>
    </row>
    <row r="214" spans="1:15">
      <c r="A214" s="27">
        <v>3</v>
      </c>
      <c r="B214" s="40" t="s">
        <v>44</v>
      </c>
      <c r="C214" s="41" t="s">
        <v>280</v>
      </c>
      <c r="D214" s="42" t="s">
        <v>14</v>
      </c>
      <c r="E214" s="43" t="s">
        <v>279</v>
      </c>
      <c r="F214" s="28">
        <f>MAX(G214,H214,I214)</f>
        <v>0</v>
      </c>
      <c r="G214" s="26"/>
      <c r="H214" s="26"/>
      <c r="I214" s="26"/>
      <c r="J214" s="53">
        <v>5159</v>
      </c>
      <c r="K214" s="26">
        <v>1</v>
      </c>
      <c r="L214" s="26">
        <v>1</v>
      </c>
      <c r="M214" s="31">
        <f>SUM(F219:F222)</f>
        <v>0</v>
      </c>
      <c r="O214" t="s">
        <v>489</v>
      </c>
    </row>
    <row r="215" spans="1:15">
      <c r="A215" s="27">
        <v>2</v>
      </c>
      <c r="B215" s="40" t="s">
        <v>44</v>
      </c>
      <c r="C215" s="41" t="s">
        <v>281</v>
      </c>
      <c r="D215" s="42" t="s">
        <v>11</v>
      </c>
      <c r="E215" s="43" t="s">
        <v>279</v>
      </c>
      <c r="F215" s="28">
        <f>MAX(G215,H215,I215)</f>
        <v>0</v>
      </c>
      <c r="G215" s="26" t="s">
        <v>328</v>
      </c>
      <c r="H215" s="26"/>
      <c r="I215" s="26"/>
      <c r="J215" s="53">
        <v>5153</v>
      </c>
      <c r="K215" s="26">
        <v>1</v>
      </c>
      <c r="L215" s="26">
        <v>1</v>
      </c>
      <c r="M215" s="32">
        <f>SUM(M213:M214)</f>
        <v>22</v>
      </c>
    </row>
    <row r="216" spans="1:15">
      <c r="A216" s="27">
        <v>5</v>
      </c>
      <c r="B216" s="40" t="s">
        <v>50</v>
      </c>
      <c r="C216" s="41" t="s">
        <v>283</v>
      </c>
      <c r="D216" s="36" t="s">
        <v>19</v>
      </c>
      <c r="E216" s="43" t="s">
        <v>279</v>
      </c>
      <c r="F216" s="28">
        <f>MAX(G216,H216,I216)</f>
        <v>0</v>
      </c>
      <c r="G216" s="26"/>
      <c r="H216" s="26"/>
      <c r="I216" s="26"/>
      <c r="J216" s="53">
        <v>6691</v>
      </c>
      <c r="K216" s="26">
        <v>1</v>
      </c>
      <c r="L216" s="26">
        <v>1</v>
      </c>
      <c r="M216" s="33"/>
    </row>
    <row r="217" spans="1:15">
      <c r="A217" s="27">
        <v>9</v>
      </c>
      <c r="B217" s="40" t="s">
        <v>50</v>
      </c>
      <c r="C217" s="41" t="s">
        <v>284</v>
      </c>
      <c r="D217" s="42" t="s">
        <v>42</v>
      </c>
      <c r="E217" s="43" t="s">
        <v>279</v>
      </c>
      <c r="F217" s="28">
        <f>MAX(G217,H217,I217)</f>
        <v>0</v>
      </c>
      <c r="G217" s="26"/>
      <c r="H217" s="26"/>
      <c r="I217" s="26"/>
      <c r="J217" s="53">
        <v>6163</v>
      </c>
      <c r="K217" s="26">
        <v>1</v>
      </c>
      <c r="L217" s="26">
        <v>1</v>
      </c>
      <c r="M217" s="33"/>
    </row>
    <row r="218" spans="1:15">
      <c r="A218" s="27">
        <v>8</v>
      </c>
      <c r="B218" s="40" t="s">
        <v>55</v>
      </c>
      <c r="C218" s="41" t="s">
        <v>287</v>
      </c>
      <c r="D218" s="42" t="s">
        <v>19</v>
      </c>
      <c r="E218" s="43" t="s">
        <v>279</v>
      </c>
      <c r="F218" s="28">
        <f>MAX(G218,H218,I218)</f>
        <v>0</v>
      </c>
      <c r="G218" s="26"/>
      <c r="H218" s="26"/>
      <c r="I218" s="26"/>
      <c r="J218" s="53">
        <v>6018</v>
      </c>
      <c r="K218" s="26">
        <v>1</v>
      </c>
      <c r="L218" s="26">
        <v>1</v>
      </c>
      <c r="M218" s="33"/>
    </row>
    <row r="219" spans="1:15">
      <c r="A219" s="27">
        <v>6</v>
      </c>
      <c r="B219" s="40" t="s">
        <v>44</v>
      </c>
      <c r="C219" s="41" t="s">
        <v>282</v>
      </c>
      <c r="D219" s="36" t="s">
        <v>16</v>
      </c>
      <c r="E219" s="43" t="s">
        <v>279</v>
      </c>
      <c r="F219" s="28">
        <f>MAX(G219,H219,I219)</f>
        <v>0</v>
      </c>
      <c r="G219" s="26"/>
      <c r="H219" s="26"/>
      <c r="I219" s="26"/>
      <c r="J219" s="55">
        <v>6418</v>
      </c>
      <c r="K219" s="26"/>
      <c r="L219" s="26">
        <v>1</v>
      </c>
      <c r="M219" s="33"/>
    </row>
    <row r="220" spans="1:15">
      <c r="A220" s="27">
        <v>4</v>
      </c>
      <c r="B220" s="40" t="s">
        <v>44</v>
      </c>
      <c r="C220" s="41" t="s">
        <v>285</v>
      </c>
      <c r="D220" s="44" t="s">
        <v>2</v>
      </c>
      <c r="E220" s="43" t="s">
        <v>279</v>
      </c>
      <c r="F220" s="28">
        <f>MAX(G220,H220,I220)</f>
        <v>0</v>
      </c>
      <c r="G220" s="26"/>
      <c r="H220" s="26"/>
      <c r="I220" s="26"/>
      <c r="J220" s="53">
        <v>6355</v>
      </c>
      <c r="K220" s="26"/>
      <c r="L220" s="26">
        <v>1</v>
      </c>
      <c r="M220" s="33"/>
    </row>
    <row r="221" spans="1:15">
      <c r="A221" s="27">
        <v>7</v>
      </c>
      <c r="B221" s="40" t="s">
        <v>50</v>
      </c>
      <c r="C221" s="41" t="s">
        <v>286</v>
      </c>
      <c r="D221" s="44" t="s">
        <v>23</v>
      </c>
      <c r="E221" s="43" t="s">
        <v>279</v>
      </c>
      <c r="F221" s="28">
        <f>MAX(G221,H221,I221)</f>
        <v>0</v>
      </c>
      <c r="G221" s="26"/>
      <c r="H221" s="26"/>
      <c r="I221" s="26"/>
      <c r="J221" s="53">
        <v>6562</v>
      </c>
      <c r="K221" s="26"/>
      <c r="L221" s="26">
        <v>2</v>
      </c>
      <c r="M221" s="33"/>
    </row>
    <row r="222" spans="1:15">
      <c r="A222" s="27">
        <v>10</v>
      </c>
      <c r="B222" s="40" t="s">
        <v>55</v>
      </c>
      <c r="C222" s="41" t="s">
        <v>288</v>
      </c>
      <c r="D222" s="42" t="s">
        <v>42</v>
      </c>
      <c r="E222" s="43" t="s">
        <v>279</v>
      </c>
      <c r="F222" s="28">
        <f>MAX(G222,H222,I222)</f>
        <v>0</v>
      </c>
      <c r="G222" s="26"/>
      <c r="H222" s="26"/>
      <c r="I222" s="26"/>
      <c r="J222" s="53">
        <v>4886</v>
      </c>
      <c r="K222" s="26"/>
      <c r="L222" s="26">
        <v>1</v>
      </c>
      <c r="M222" s="33"/>
    </row>
    <row r="223" spans="1:15">
      <c r="A223" s="27">
        <v>2</v>
      </c>
      <c r="B223" s="40" t="s">
        <v>44</v>
      </c>
      <c r="C223" s="41" t="s">
        <v>292</v>
      </c>
      <c r="D223" s="42" t="s">
        <v>4</v>
      </c>
      <c r="E223" s="43" t="s">
        <v>290</v>
      </c>
      <c r="F223" s="28">
        <f>MAX(G223,H223,I223)</f>
        <v>19</v>
      </c>
      <c r="G223" s="26">
        <v>19</v>
      </c>
      <c r="H223" s="26"/>
      <c r="I223" s="26"/>
      <c r="J223" s="53">
        <v>4892</v>
      </c>
      <c r="K223" s="26">
        <v>1</v>
      </c>
      <c r="L223" s="26">
        <v>1</v>
      </c>
      <c r="M223" s="30">
        <f>SUM(F223:F228)+N223</f>
        <v>19</v>
      </c>
      <c r="O223" t="s">
        <v>490</v>
      </c>
    </row>
    <row r="224" spans="1:15">
      <c r="A224" s="27">
        <v>3</v>
      </c>
      <c r="B224" s="40" t="s">
        <v>44</v>
      </c>
      <c r="C224" s="41" t="s">
        <v>289</v>
      </c>
      <c r="D224" s="42" t="s">
        <v>23</v>
      </c>
      <c r="E224" s="43" t="s">
        <v>290</v>
      </c>
      <c r="F224" s="28">
        <f>MAX(G224,H224,I224)</f>
        <v>0</v>
      </c>
      <c r="G224" s="26"/>
      <c r="H224" s="26"/>
      <c r="I224" s="26"/>
      <c r="J224" s="53">
        <v>6016</v>
      </c>
      <c r="K224" s="26">
        <v>1</v>
      </c>
      <c r="L224" s="26">
        <v>2</v>
      </c>
      <c r="M224" s="31">
        <f>SUM(F229:F232)</f>
        <v>0</v>
      </c>
      <c r="O224" t="s">
        <v>491</v>
      </c>
    </row>
    <row r="225" spans="1:15">
      <c r="A225" s="27">
        <v>1</v>
      </c>
      <c r="B225" s="40" t="s">
        <v>44</v>
      </c>
      <c r="C225" s="41" t="s">
        <v>291</v>
      </c>
      <c r="D225" s="42" t="s">
        <v>21</v>
      </c>
      <c r="E225" s="43" t="s">
        <v>290</v>
      </c>
      <c r="F225" s="28">
        <f>MAX(G225,H225,I225)</f>
        <v>0</v>
      </c>
      <c r="G225" s="26"/>
      <c r="H225" s="26"/>
      <c r="I225" s="26"/>
      <c r="J225" s="53">
        <v>5009</v>
      </c>
      <c r="K225" s="26">
        <v>1</v>
      </c>
      <c r="L225" s="26">
        <v>1</v>
      </c>
      <c r="M225" s="32">
        <f>SUM(M223:M224)</f>
        <v>19</v>
      </c>
    </row>
    <row r="226" spans="1:15">
      <c r="A226" s="27">
        <v>4</v>
      </c>
      <c r="B226" s="40" t="s">
        <v>50</v>
      </c>
      <c r="C226" s="41" t="s">
        <v>294</v>
      </c>
      <c r="D226" s="42" t="s">
        <v>9</v>
      </c>
      <c r="E226" s="43" t="s">
        <v>290</v>
      </c>
      <c r="F226" s="28">
        <f>MAX(G226,H226,I226)</f>
        <v>0</v>
      </c>
      <c r="G226" s="26"/>
      <c r="H226" s="26"/>
      <c r="I226" s="26"/>
      <c r="J226" s="53">
        <v>3704</v>
      </c>
      <c r="K226" s="26">
        <v>1</v>
      </c>
      <c r="L226" s="26">
        <v>1</v>
      </c>
      <c r="M226" s="33"/>
    </row>
    <row r="227" spans="1:15">
      <c r="A227" s="27">
        <v>10</v>
      </c>
      <c r="B227" s="40" t="s">
        <v>50</v>
      </c>
      <c r="C227" s="41" t="s">
        <v>295</v>
      </c>
      <c r="D227" s="42" t="s">
        <v>22</v>
      </c>
      <c r="E227" s="43" t="s">
        <v>290</v>
      </c>
      <c r="F227" s="28">
        <f>MAX(G227,H227,I227)</f>
        <v>0</v>
      </c>
      <c r="G227" s="26"/>
      <c r="H227" s="26"/>
      <c r="I227" s="26"/>
      <c r="J227" s="53">
        <v>4614</v>
      </c>
      <c r="K227" s="26">
        <v>1</v>
      </c>
      <c r="L227" s="26">
        <v>2</v>
      </c>
      <c r="M227" s="33"/>
    </row>
    <row r="228" spans="1:15">
      <c r="A228" s="27">
        <v>8</v>
      </c>
      <c r="B228" s="40" t="s">
        <v>55</v>
      </c>
      <c r="C228" s="41" t="s">
        <v>298</v>
      </c>
      <c r="D228" s="42" t="s">
        <v>2</v>
      </c>
      <c r="E228" s="43" t="s">
        <v>290</v>
      </c>
      <c r="F228" s="28">
        <f>MAX(G228,H228,I228)</f>
        <v>0</v>
      </c>
      <c r="G228" s="26"/>
      <c r="H228" s="26"/>
      <c r="I228" s="26"/>
      <c r="J228" s="53">
        <v>5432</v>
      </c>
      <c r="K228" s="26">
        <v>1</v>
      </c>
      <c r="L228" s="26">
        <v>1</v>
      </c>
      <c r="M228" s="33"/>
    </row>
    <row r="229" spans="1:15">
      <c r="A229" s="27">
        <v>5</v>
      </c>
      <c r="B229" s="40" t="s">
        <v>44</v>
      </c>
      <c r="C229" s="41" t="s">
        <v>293</v>
      </c>
      <c r="D229" s="42" t="s">
        <v>20</v>
      </c>
      <c r="E229" s="43" t="s">
        <v>290</v>
      </c>
      <c r="F229" s="28">
        <f>MAX(G229,H229,I229)</f>
        <v>0</v>
      </c>
      <c r="G229" s="26"/>
      <c r="H229" s="26"/>
      <c r="I229" s="26"/>
      <c r="J229" s="53">
        <v>6259</v>
      </c>
      <c r="K229" s="26"/>
      <c r="L229" s="26">
        <v>1</v>
      </c>
      <c r="M229" s="33" t="s">
        <v>34</v>
      </c>
    </row>
    <row r="230" spans="1:15">
      <c r="A230" s="27">
        <v>6</v>
      </c>
      <c r="B230" s="40" t="s">
        <v>50</v>
      </c>
      <c r="C230" s="45" t="s">
        <v>296</v>
      </c>
      <c r="D230" s="42" t="s">
        <v>36</v>
      </c>
      <c r="E230" s="43" t="s">
        <v>290</v>
      </c>
      <c r="F230" s="28">
        <f>MAX(G230,H230,I230)</f>
        <v>0</v>
      </c>
      <c r="G230" s="26" t="s">
        <v>328</v>
      </c>
      <c r="H230" s="26"/>
      <c r="I230" s="26"/>
      <c r="J230" s="53">
        <v>4895</v>
      </c>
      <c r="K230" s="26"/>
      <c r="L230" s="26">
        <v>0</v>
      </c>
      <c r="M230" s="33"/>
    </row>
    <row r="231" spans="1:15">
      <c r="A231" s="27">
        <v>7</v>
      </c>
      <c r="B231" s="40" t="s">
        <v>50</v>
      </c>
      <c r="C231" s="41" t="s">
        <v>297</v>
      </c>
      <c r="D231" s="42" t="s">
        <v>19</v>
      </c>
      <c r="E231" s="43" t="s">
        <v>290</v>
      </c>
      <c r="F231" s="28">
        <f>MAX(G231,H231,I231)</f>
        <v>0</v>
      </c>
      <c r="G231" s="26"/>
      <c r="H231" s="26"/>
      <c r="I231" s="26"/>
      <c r="J231" s="53">
        <v>5014</v>
      </c>
      <c r="K231" s="26"/>
      <c r="L231" s="26">
        <v>1</v>
      </c>
      <c r="M231" s="33"/>
    </row>
    <row r="232" spans="1:15">
      <c r="A232" s="27">
        <v>9</v>
      </c>
      <c r="B232" s="40" t="s">
        <v>55</v>
      </c>
      <c r="C232" s="50" t="s">
        <v>299</v>
      </c>
      <c r="D232" s="42" t="s">
        <v>10</v>
      </c>
      <c r="E232" s="43" t="s">
        <v>290</v>
      </c>
      <c r="F232" s="28">
        <f>MAX(G232,H232,I232)</f>
        <v>0</v>
      </c>
      <c r="G232" s="26"/>
      <c r="H232" s="26"/>
      <c r="I232" s="26"/>
      <c r="J232" s="53">
        <v>4764</v>
      </c>
      <c r="K232" s="26"/>
      <c r="L232" s="26">
        <v>2</v>
      </c>
      <c r="M232" s="33"/>
    </row>
    <row r="233" spans="1:15">
      <c r="A233" s="27">
        <v>1</v>
      </c>
      <c r="B233" s="40" t="s">
        <v>44</v>
      </c>
      <c r="C233" s="41" t="s">
        <v>300</v>
      </c>
      <c r="D233" s="48" t="s">
        <v>40</v>
      </c>
      <c r="E233" s="43" t="s">
        <v>301</v>
      </c>
      <c r="F233" s="28">
        <f>MAX(G233,H233,I233)</f>
        <v>24</v>
      </c>
      <c r="G233" s="26">
        <v>24</v>
      </c>
      <c r="H233" s="26"/>
      <c r="I233" s="26"/>
      <c r="J233" s="53">
        <v>6022</v>
      </c>
      <c r="K233" s="26">
        <v>1</v>
      </c>
      <c r="L233" s="26">
        <v>1</v>
      </c>
      <c r="M233" s="30">
        <f>SUM(F233:F238)+N233</f>
        <v>38</v>
      </c>
      <c r="O233" t="s">
        <v>492</v>
      </c>
    </row>
    <row r="234" spans="1:15">
      <c r="A234" s="27">
        <v>2</v>
      </c>
      <c r="B234" s="40" t="s">
        <v>44</v>
      </c>
      <c r="C234" s="41" t="s">
        <v>302</v>
      </c>
      <c r="D234" s="44" t="s">
        <v>11</v>
      </c>
      <c r="E234" s="43" t="s">
        <v>301</v>
      </c>
      <c r="F234" s="28">
        <f>MAX(G234,H234,I234)</f>
        <v>9</v>
      </c>
      <c r="G234" s="26">
        <v>9</v>
      </c>
      <c r="H234" s="26"/>
      <c r="I234" s="26"/>
      <c r="J234" s="53">
        <v>6353</v>
      </c>
      <c r="K234" s="26">
        <v>1</v>
      </c>
      <c r="L234" s="26">
        <v>1</v>
      </c>
      <c r="M234" s="31">
        <f>SUM(F239:F242)</f>
        <v>0</v>
      </c>
      <c r="O234" t="s">
        <v>493</v>
      </c>
    </row>
    <row r="235" spans="1:15">
      <c r="A235" s="27">
        <v>3</v>
      </c>
      <c r="B235" s="40" t="s">
        <v>44</v>
      </c>
      <c r="C235" s="41" t="s">
        <v>303</v>
      </c>
      <c r="D235" s="36" t="s">
        <v>25</v>
      </c>
      <c r="E235" s="43" t="s">
        <v>301</v>
      </c>
      <c r="F235" s="28">
        <f>MAX(G235,H235,I235)</f>
        <v>0</v>
      </c>
      <c r="G235" s="26"/>
      <c r="H235" s="26"/>
      <c r="I235" s="26"/>
      <c r="J235" s="54">
        <v>6404</v>
      </c>
      <c r="K235" s="26">
        <v>1</v>
      </c>
      <c r="L235" s="26">
        <v>2</v>
      </c>
      <c r="M235" s="32">
        <f>SUM(M233:M234)</f>
        <v>38</v>
      </c>
    </row>
    <row r="236" spans="1:15">
      <c r="A236" s="27">
        <v>9</v>
      </c>
      <c r="B236" s="40" t="s">
        <v>50</v>
      </c>
      <c r="C236" s="41" t="s">
        <v>306</v>
      </c>
      <c r="D236" s="44" t="s">
        <v>12</v>
      </c>
      <c r="E236" s="43" t="s">
        <v>301</v>
      </c>
      <c r="F236" s="28">
        <f>MAX(G236,H236,I236)</f>
        <v>0</v>
      </c>
      <c r="G236" s="26"/>
      <c r="H236" s="26"/>
      <c r="I236" s="26"/>
      <c r="J236" s="53">
        <v>6217</v>
      </c>
      <c r="K236" s="26">
        <v>1</v>
      </c>
      <c r="L236" s="26">
        <v>1</v>
      </c>
      <c r="M236" s="33"/>
    </row>
    <row r="237" spans="1:15">
      <c r="A237" s="27">
        <v>5</v>
      </c>
      <c r="B237" s="40" t="s">
        <v>50</v>
      </c>
      <c r="C237" s="41" t="s">
        <v>307</v>
      </c>
      <c r="D237" s="48" t="s">
        <v>43</v>
      </c>
      <c r="E237" s="43" t="s">
        <v>301</v>
      </c>
      <c r="F237" s="28">
        <f>MAX(G237,H237,I237)</f>
        <v>0</v>
      </c>
      <c r="G237" s="26"/>
      <c r="H237" s="26"/>
      <c r="I237" s="26"/>
      <c r="J237" s="53">
        <v>6021</v>
      </c>
      <c r="K237" s="26">
        <v>1</v>
      </c>
      <c r="L237" s="26">
        <v>1</v>
      </c>
      <c r="M237" s="33"/>
    </row>
    <row r="238" spans="1:15">
      <c r="A238" s="27">
        <v>8</v>
      </c>
      <c r="B238" s="40" t="s">
        <v>55</v>
      </c>
      <c r="C238" s="41" t="s">
        <v>309</v>
      </c>
      <c r="D238" s="44" t="s">
        <v>40</v>
      </c>
      <c r="E238" s="43" t="s">
        <v>301</v>
      </c>
      <c r="F238" s="28">
        <f>MAX(G238,H238,I238)</f>
        <v>5</v>
      </c>
      <c r="G238" s="26">
        <v>5</v>
      </c>
      <c r="H238" s="26"/>
      <c r="I238" s="26"/>
      <c r="J238" s="53">
        <v>6574</v>
      </c>
      <c r="K238" s="26">
        <v>1</v>
      </c>
      <c r="L238" s="26">
        <v>1</v>
      </c>
      <c r="M238" s="33"/>
    </row>
    <row r="239" spans="1:15">
      <c r="A239" s="27">
        <v>4</v>
      </c>
      <c r="B239" s="40" t="s">
        <v>44</v>
      </c>
      <c r="C239" s="41" t="s">
        <v>304</v>
      </c>
      <c r="D239" s="36" t="s">
        <v>24</v>
      </c>
      <c r="E239" s="43" t="s">
        <v>301</v>
      </c>
      <c r="F239" s="28">
        <f>MAX(G239,H239,I239)</f>
        <v>0</v>
      </c>
      <c r="G239" s="26"/>
      <c r="H239" s="26"/>
      <c r="I239" s="26"/>
      <c r="J239" s="54">
        <v>6695</v>
      </c>
      <c r="K239" s="26"/>
      <c r="L239" s="26">
        <v>1</v>
      </c>
      <c r="M239" s="33"/>
    </row>
    <row r="240" spans="1:15">
      <c r="A240" s="27">
        <v>6</v>
      </c>
      <c r="B240" s="40" t="s">
        <v>44</v>
      </c>
      <c r="C240" s="41" t="s">
        <v>305</v>
      </c>
      <c r="D240" s="36" t="s">
        <v>22</v>
      </c>
      <c r="E240" s="43" t="s">
        <v>301</v>
      </c>
      <c r="F240" s="28">
        <f>MAX(G240,H240,I240)</f>
        <v>0</v>
      </c>
      <c r="G240" s="26"/>
      <c r="H240" s="26"/>
      <c r="I240" s="26"/>
      <c r="J240" s="54">
        <v>6580</v>
      </c>
      <c r="K240" s="26"/>
      <c r="L240" s="26">
        <v>2</v>
      </c>
      <c r="M240" s="33"/>
    </row>
    <row r="241" spans="1:13">
      <c r="A241" s="27">
        <v>7</v>
      </c>
      <c r="B241" s="40" t="s">
        <v>50</v>
      </c>
      <c r="C241" s="41" t="s">
        <v>308</v>
      </c>
      <c r="D241" s="42" t="s">
        <v>16</v>
      </c>
      <c r="E241" s="43" t="s">
        <v>301</v>
      </c>
      <c r="F241" s="28">
        <f>MAX(G241,H241,I241)</f>
        <v>0</v>
      </c>
      <c r="G241" s="26"/>
      <c r="H241" s="26"/>
      <c r="I241" s="26"/>
      <c r="J241" s="53">
        <v>5602</v>
      </c>
      <c r="K241" s="26"/>
      <c r="L241" s="26">
        <v>1</v>
      </c>
      <c r="M241" s="33"/>
    </row>
    <row r="242" spans="1:13">
      <c r="A242" s="27">
        <v>10</v>
      </c>
      <c r="B242" s="40" t="s">
        <v>55</v>
      </c>
      <c r="C242" s="41" t="s">
        <v>310</v>
      </c>
      <c r="D242" s="42" t="s">
        <v>21</v>
      </c>
      <c r="E242" s="43" t="s">
        <v>301</v>
      </c>
      <c r="F242" s="28">
        <f>MAX(G242,H242,I242)</f>
        <v>0</v>
      </c>
      <c r="G242" s="26"/>
      <c r="H242" s="26"/>
      <c r="I242" s="26"/>
      <c r="J242" s="53">
        <v>5464</v>
      </c>
      <c r="K242" s="26"/>
      <c r="L242" s="26">
        <v>1</v>
      </c>
      <c r="M242" s="33"/>
    </row>
    <row r="243" spans="1:13">
      <c r="A243" s="18"/>
    </row>
    <row r="244" spans="1:13">
      <c r="A244" s="18"/>
    </row>
    <row r="245" spans="1:13">
      <c r="A245" s="18"/>
    </row>
    <row r="246" spans="1:13">
      <c r="A246" s="18"/>
    </row>
    <row r="247" spans="1:13">
      <c r="A247" s="18"/>
    </row>
    <row r="248" spans="1:13">
      <c r="A248" s="18"/>
    </row>
    <row r="249" spans="1:13">
      <c r="A249" s="18"/>
    </row>
    <row r="250" spans="1:13">
      <c r="A250" s="18"/>
    </row>
    <row r="251" spans="1:13">
      <c r="A251" s="18"/>
    </row>
    <row r="252" spans="1:13">
      <c r="A252" s="18"/>
    </row>
    <row r="253" spans="1:13">
      <c r="A253" s="18"/>
    </row>
    <row r="254" spans="1:13">
      <c r="A254" s="18"/>
    </row>
    <row r="255" spans="1:13">
      <c r="A255" s="18"/>
    </row>
    <row r="256" spans="1:13">
      <c r="A256" s="18"/>
    </row>
    <row r="257" spans="1:1">
      <c r="A257" s="18"/>
    </row>
    <row r="258" spans="1:1">
      <c r="A258" s="18"/>
    </row>
    <row r="259" spans="1:1">
      <c r="A259" s="18"/>
    </row>
    <row r="260" spans="1:1">
      <c r="A260" s="18"/>
    </row>
    <row r="261" spans="1:1">
      <c r="A261" s="18"/>
    </row>
    <row r="262" spans="1:1">
      <c r="A262" s="18"/>
    </row>
    <row r="263" spans="1:1">
      <c r="A263" s="18"/>
    </row>
    <row r="264" spans="1:1">
      <c r="A264" s="18"/>
    </row>
    <row r="265" spans="1:1">
      <c r="A265" s="18"/>
    </row>
    <row r="266" spans="1:1">
      <c r="A266" s="18"/>
    </row>
    <row r="267" spans="1:1">
      <c r="A267" s="18"/>
    </row>
    <row r="268" spans="1:1">
      <c r="A268" s="18"/>
    </row>
    <row r="269" spans="1:1">
      <c r="A269" s="18"/>
    </row>
    <row r="270" spans="1:1">
      <c r="A270" s="18"/>
    </row>
    <row r="271" spans="1:1">
      <c r="A271" s="18"/>
    </row>
    <row r="272" spans="1:1">
      <c r="A272" s="18"/>
    </row>
    <row r="273" spans="1:1">
      <c r="A273" s="18"/>
    </row>
    <row r="274" spans="1:1">
      <c r="A274" s="18"/>
    </row>
    <row r="275" spans="1:1">
      <c r="A275" s="18"/>
    </row>
    <row r="276" spans="1:1">
      <c r="A276" s="18"/>
    </row>
    <row r="277" spans="1:1">
      <c r="A277" s="18"/>
    </row>
    <row r="278" spans="1:1">
      <c r="A278" s="18"/>
    </row>
    <row r="279" spans="1:1">
      <c r="A279" s="18"/>
    </row>
    <row r="280" spans="1:1">
      <c r="A280" s="18"/>
    </row>
    <row r="281" spans="1:1">
      <c r="A281" s="18"/>
    </row>
    <row r="282" spans="1:1">
      <c r="A282" s="18"/>
    </row>
    <row r="283" spans="1:1">
      <c r="A283" s="18"/>
    </row>
    <row r="284" spans="1:1">
      <c r="A284" s="18"/>
    </row>
    <row r="285" spans="1:1">
      <c r="A285" s="18"/>
    </row>
    <row r="286" spans="1:1">
      <c r="A286" s="18"/>
    </row>
    <row r="287" spans="1:1">
      <c r="A287" s="18"/>
    </row>
    <row r="288" spans="1:1">
      <c r="A288" s="18"/>
    </row>
    <row r="289" spans="1:1">
      <c r="A289" s="18"/>
    </row>
    <row r="290" spans="1:1">
      <c r="A290" s="18"/>
    </row>
    <row r="291" spans="1:1">
      <c r="A291" s="18"/>
    </row>
    <row r="292" spans="1:1">
      <c r="A292" s="18"/>
    </row>
    <row r="293" spans="1:1">
      <c r="A293" s="18"/>
    </row>
    <row r="294" spans="1:1">
      <c r="A294" s="18"/>
    </row>
    <row r="295" spans="1:1">
      <c r="A295" s="18"/>
    </row>
    <row r="296" spans="1:1">
      <c r="A296" s="18"/>
    </row>
    <row r="297" spans="1:1">
      <c r="A297" s="18"/>
    </row>
    <row r="298" spans="1:1">
      <c r="A298" s="18"/>
    </row>
    <row r="299" spans="1:1">
      <c r="A299" s="18"/>
    </row>
    <row r="300" spans="1:1">
      <c r="A300" s="18"/>
    </row>
    <row r="301" spans="1:1">
      <c r="A301" s="18"/>
    </row>
    <row r="302" spans="1:1">
      <c r="A302" s="18"/>
    </row>
  </sheetData>
  <autoFilter ref="A2:L242">
    <sortState ref="A3:L262">
      <sortCondition ref="E2:E262"/>
    </sortState>
  </autoFilter>
  <sortState ref="A3:L242">
    <sortCondition ref="E3"/>
  </sortState>
  <mergeCells count="1">
    <mergeCell ref="A1:E1"/>
  </mergeCells>
  <hyperlinks>
    <hyperlink ref="D25" r:id="rId1" display="https://www.nba.com/stats/team/1610612760/traditional/"/>
    <hyperlink ref="C200" r:id="rId2" display="https://sports.yahoo.com/nba/players/6437/"/>
    <hyperlink ref="C68" r:id="rId3" display="https://sports.yahoo.com/nba/players/5492/"/>
    <hyperlink ref="C232" r:id="rId4" display="https://sports.yahoo.com/nba/players/4764/"/>
    <hyperlink ref="C110" r:id="rId5" display="https://sports.yahoo.com/nba/players/5338/"/>
    <hyperlink ref="C82" r:id="rId6" display="https://sports.yahoo.com/nba/players/5336/"/>
    <hyperlink ref="C44" r:id="rId7" display="https://sports.yahoo.com/nba/players/5660/"/>
    <hyperlink ref="C221" r:id="rId8" display="https://sports.yahoo.com/nba/players/6562/"/>
    <hyperlink ref="C160" r:id="rId9" display="https://sports.yahoo.com/nba/players/5832/"/>
    <hyperlink ref="C62" r:id="rId10" display="https://sports.yahoo.com/nba/players/6398/"/>
    <hyperlink ref="C224" r:id="rId11" display="https://sports.yahoo.com/nba/players/6016/"/>
    <hyperlink ref="C149" r:id="rId12" display="https://sports.yahoo.com/nba/players/5842/"/>
    <hyperlink ref="C151" r:id="rId13" display="https://sports.yahoo.com/nba/players/6210/"/>
    <hyperlink ref="C241" r:id="rId14" display="https://sports.yahoo.com/nba/players/5602/"/>
    <hyperlink ref="C56" r:id="rId15" display="https://sports.yahoo.com/nba/players/5765/"/>
    <hyperlink ref="C163" r:id="rId16" display="https://sports.yahoo.com/nba/players/5667/"/>
    <hyperlink ref="C159" r:id="rId17" display="https://sports.yahoo.com/nba/players/5317/"/>
    <hyperlink ref="C219" r:id="rId18" display="https://sports.yahoo.com/nba/players/6418/"/>
    <hyperlink ref="C127" r:id="rId19" display="https://sports.yahoo.com/nba/players/5600/"/>
    <hyperlink ref="C6" r:id="rId20" display="https://sports.yahoo.com/nba/players/4244/"/>
    <hyperlink ref="C83" r:id="rId21" display="https://sports.yahoo.com/nba/players/4840/"/>
    <hyperlink ref="C208" r:id="rId22" display="https://sports.yahoo.com/nba/players/6219/"/>
    <hyperlink ref="C194" r:id="rId23" display="https://sports.yahoo.com/nba/players/4660/"/>
    <hyperlink ref="C105" r:id="rId24" display="https://sports.yahoo.com/nba/players/5245/"/>
    <hyperlink ref="C90" r:id="rId25" display="https://sports.yahoo.com/nba/players/4387/"/>
    <hyperlink ref="C112" r:id="rId26" display="https://sports.yahoo.com/nba/players/5054/"/>
    <hyperlink ref="C74" r:id="rId27" display="https://sports.yahoo.com/nba/players/6417/"/>
    <hyperlink ref="C202" r:id="rId28" display="https://sports.yahoo.com/nba/players/5856/"/>
    <hyperlink ref="C45" r:id="rId29" display="https://sports.yahoo.com/nba/players/6044/"/>
    <hyperlink ref="C8" r:id="rId30" display="https://sports.yahoo.com/nba/players/5318/"/>
    <hyperlink ref="C32" r:id="rId31" display="https://sports.yahoo.com/nba/players/6047/"/>
    <hyperlink ref="C61" r:id="rId32" display="https://sports.yahoo.com/nba/players/6400/"/>
    <hyperlink ref="C204" r:id="rId33" display="https://sports.yahoo.com/nba/players/6165/"/>
    <hyperlink ref="C100" r:id="rId34" display="https://sports.yahoo.com/nba/players/6057/"/>
    <hyperlink ref="C203" r:id="rId35" display="https://sports.yahoo.com/nba/players/4563/"/>
    <hyperlink ref="C87" r:id="rId36" display="https://sports.yahoo.com/nba/players/5294/"/>
    <hyperlink ref="C49" r:id="rId37" display="https://sports.yahoo.com/nba/players/6065/"/>
    <hyperlink ref="C146" r:id="rId38" display="https://sports.yahoo.com/nba/players/4901/"/>
    <hyperlink ref="C5" r:id="rId39" display="https://sports.yahoo.com/nba/players/6413/"/>
    <hyperlink ref="C73" r:id="rId40" display="https://sports.yahoo.com/nba/players/5727/"/>
    <hyperlink ref="C176" r:id="rId41" display="https://sports.yahoo.com/nba/players/6048/"/>
    <hyperlink ref="C109" r:id="rId42" display="https://sports.yahoo.com/nba/players/6421/"/>
    <hyperlink ref="C136" r:id="rId43" display="https://sports.yahoo.com/nba/players/5836/"/>
    <hyperlink ref="C120" r:id="rId44" display="https://sports.yahoo.com/nba/players/5154/"/>
    <hyperlink ref="C77" r:id="rId45" display="https://sports.yahoo.com/nba/players/5658/"/>
    <hyperlink ref="C207" r:id="rId46" display="https://sports.yahoo.com/nba/players/6515/"/>
    <hyperlink ref="C119" r:id="rId47" display="https://sports.yahoo.com/nba/players/6058/"/>
    <hyperlink ref="C31" r:id="rId48" display="https://sports.yahoo.com/nba/players/5015/"/>
    <hyperlink ref="C240" r:id="rId49" display="https://sports.yahoo.com/nba/players/6580/"/>
    <hyperlink ref="C33" r:id="rId50" display="https://sports.yahoo.com/nba/players/6169/"/>
    <hyperlink ref="C227" r:id="rId51" display="https://sports.yahoo.com/nba/players/4614/"/>
    <hyperlink ref="C37" r:id="rId52" display="https://sports.yahoo.com/nba/players/5747/"/>
    <hyperlink ref="C18" r:id="rId53" display="https://sports.yahoo.com/nba/players/4897/"/>
    <hyperlink ref="C141" r:id="rId54" display="https://sports.yahoo.com/nba/players/6396/"/>
    <hyperlink ref="C24" r:id="rId55" display="https://sports.yahoo.com/nba/players/5324/"/>
    <hyperlink ref="C70" r:id="rId56" display="https://sports.yahoo.com/nba/players/5651/"/>
    <hyperlink ref="C177" r:id="rId57" display="https://sports.yahoo.com/nba/players/5491/"/>
    <hyperlink ref="C135" r:id="rId58" display="https://sports.yahoo.com/nba/players/6019/"/>
    <hyperlink ref="C155" r:id="rId59" display="https://sports.yahoo.com/nba/players/6167/"/>
    <hyperlink ref="C188" r:id="rId60" display="https://sports.yahoo.com/nba/players/6514/"/>
    <hyperlink ref="C35" r:id="rId61" display="https://sports.yahoo.com/nba/players/6397/"/>
    <hyperlink ref="C178" r:id="rId62" display="https://sports.yahoo.com/nba/players/5835/"/>
    <hyperlink ref="C12" r:id="rId63" display="https://sports.yahoo.com/nba/players/4391/"/>
    <hyperlink ref="C138" r:id="rId64" display="https://sports.yahoo.com/nba/players/5769/"/>
    <hyperlink ref="C16" r:id="rId65" display="https://sports.yahoo.com/nba/players/4893/"/>
    <hyperlink ref="C19" r:id="rId66" display="https://sports.yahoo.com/nba/players/6056/"/>
    <hyperlink ref="C182" r:id="rId67" display="https://sports.yahoo.com/nba/players/6408/"/>
    <hyperlink ref="C239" r:id="rId68" display="https://sports.yahoo.com/nba/players/6695/"/>
    <hyperlink ref="C132" r:id="rId69" display="https://sports.yahoo.com/nba/players/6703/"/>
    <hyperlink ref="C92" r:id="rId70" display="https://sports.yahoo.com/nba/players/5164/"/>
    <hyperlink ref="C115" r:id="rId71" display="https://sports.yahoo.com/nba/players/6399/"/>
    <hyperlink ref="C7" r:id="rId72" display="https://sports.yahoo.com/nba/players/6411/"/>
    <hyperlink ref="C140" r:id="rId73" display="https://sports.yahoo.com/nba/players/6406/"/>
    <hyperlink ref="C124" r:id="rId74" display="https://sports.yahoo.com/nba/players/5637/"/>
    <hyperlink ref="C185" r:id="rId75" display="https://sports.yahoo.com/nba/players/6555/"/>
    <hyperlink ref="C192" r:id="rId76" display="https://sports.yahoo.com/nba/players/6402/"/>
    <hyperlink ref="C235" r:id="rId77" display="https://sports.yahoo.com/nba/players/6404/"/>
    <hyperlink ref="C118" r:id="rId78" display="https://sports.yahoo.com/nba/players/5482/"/>
    <hyperlink ref="C52" r:id="rId79" display="https://sports.yahoo.com/nba/players/4472/"/>
    <hyperlink ref="C91" r:id="rId80" display="https://sports.yahoo.com/nba/players/5185/"/>
    <hyperlink ref="C10" r:id="rId81" display="https://sports.yahoo.com/nba/players/6032/"/>
    <hyperlink ref="C21" r:id="rId82" display="https://sports.yahoo.com/nba/players/5393/"/>
    <hyperlink ref="C114" r:id="rId83" display="https://sports.yahoo.com/nba/players/4622/"/>
    <hyperlink ref="C101" r:id="rId84" display="https://sports.yahoo.com/nba/players/4724/"/>
    <hyperlink ref="C199" r:id="rId85" display="https://sports.yahoo.com/nba/players/6553/"/>
    <hyperlink ref="C13" r:id="rId86" display="https://sports.yahoo.com/nba/players/5475/"/>
    <hyperlink ref="C95" r:id="rId87" display="https://sports.yahoo.com/nba/players/5476/"/>
    <hyperlink ref="C198" r:id="rId88" display="https://sports.yahoo.com/nba/players/5827/"/>
    <hyperlink ref="C133" r:id="rId89" display="https://sports.yahoo.com/nba/players/6275/"/>
    <hyperlink ref="C97" r:id="rId90" display="https://sports.yahoo.com/nba/players/6073/"/>
    <hyperlink ref="C234" r:id="rId91" display="https://sports.yahoo.com/nba/players/6353/"/>
    <hyperlink ref="C46" r:id="rId92" display="https://sports.yahoo.com/nba/players/4912/"/>
    <hyperlink ref="C84" r:id="rId93" display="https://sports.yahoo.com/nba/players/4152/"/>
    <hyperlink ref="C63" r:id="rId94" display="https://sports.yahoo.com/nba/players/6267/"/>
    <hyperlink ref="C94" r:id="rId95" display="https://sports.yahoo.com/nba/players/6175/"/>
    <hyperlink ref="C215" r:id="rId96" display="https://sports.yahoo.com/nba/players/5153/"/>
    <hyperlink ref="C99" r:id="rId97" display="https://sports.yahoo.com/nba/players/6407/"/>
    <hyperlink ref="C161" r:id="rId98" display="https://sports.yahoo.com/nba/players/6550/"/>
    <hyperlink ref="C34" r:id="rId99" display="https://sports.yahoo.com/nba/players/5330/"/>
    <hyperlink ref="C189" r:id="rId100" display="https://sports.yahoo.com/nba/players/6516/"/>
    <hyperlink ref="C122" r:id="rId101" display="https://sports.yahoo.com/nba/players/6017/"/>
    <hyperlink ref="C216" r:id="rId102" display="https://sports.yahoo.com/nba/players/6691/"/>
    <hyperlink ref="C231" r:id="rId103" display="https://sports.yahoo.com/nba/players/5014/"/>
    <hyperlink ref="C218" r:id="rId104" display="https://sports.yahoo.com/nba/players/6018/"/>
    <hyperlink ref="C225" r:id="rId105" display="https://sports.yahoo.com/nba/players/5009/"/>
    <hyperlink ref="C211" r:id="rId106" display="https://sports.yahoo.com/nba/players/6226/"/>
    <hyperlink ref="C242" r:id="rId107" display="https://sports.yahoo.com/nba/players/5464/"/>
    <hyperlink ref="C117" r:id="rId108" display="https://sports.yahoo.com/nba/players/5840/"/>
    <hyperlink ref="C15" r:id="rId109" display="https://sports.yahoo.com/nba/players/5864/"/>
    <hyperlink ref="C17" r:id="rId110" display="https://sports.yahoo.com/nba/players/6171/"/>
    <hyperlink ref="C111" r:id="rId111" display="https://sports.yahoo.com/nba/players/5074/"/>
    <hyperlink ref="C206" r:id="rId112" display="https://sports.yahoo.com/nba/players/5292/"/>
    <hyperlink ref="C27" r:id="rId113" display="https://sports.yahoo.com/nba/players/5069/"/>
    <hyperlink ref="C58" r:id="rId114" display="https://sports.yahoo.com/nba/players/6356/"/>
    <hyperlink ref="C190" r:id="rId115" display="https://sports.yahoo.com/nba/players/6549/"/>
    <hyperlink ref="C64" r:id="rId116" display="https://sports.yahoo.com/nba/players/6216/"/>
    <hyperlink ref="C223" r:id="rId117" display="https://sports.yahoo.com/nba/players/4892/"/>
    <hyperlink ref="C53" r:id="rId118" display="https://sports.yahoo.com/nba/players/6556/"/>
    <hyperlink ref="C23" r:id="rId119" display="https://sports.yahoo.com/nba/players/4612/"/>
    <hyperlink ref="C121" r:id="rId120" display="https://sports.yahoo.com/nba/players/6315/"/>
    <hyperlink ref="C153" r:id="rId121" display="https://sports.yahoo.com/nba/players/4716/"/>
    <hyperlink ref="C210" r:id="rId122" display="https://sports.yahoo.com/nba/players/4896/"/>
    <hyperlink ref="C157" r:id="rId123" display="https://sports.yahoo.com/nba/players/5825/"/>
    <hyperlink ref="C86" r:id="rId124" display="https://sports.yahoo.com/nba/players/4487/"/>
    <hyperlink ref="C96" r:id="rId125" display="https://sports.yahoo.com/nba/players/5506/"/>
    <hyperlink ref="C26" r:id="rId126" display="https://sports.yahoo.com/nba/players/4725/"/>
    <hyperlink ref="C144" r:id="rId127" display="https://sports.yahoo.com/nba/players/4906/"/>
    <hyperlink ref="C107" r:id="rId128" display="https://sports.yahoo.com/nba/players/5253/"/>
    <hyperlink ref="C48" r:id="rId129" display="https://sports.yahoo.com/nba/players/5007/"/>
    <hyperlink ref="C39" r:id="rId130" display="https://sports.yahoo.com/nba/players/6114/"/>
    <hyperlink ref="C226" r:id="rId131" display="https://sports.yahoo.com/nba/players/3704/"/>
    <hyperlink ref="C209" r:id="rId132" display="https://sports.yahoo.com/nba/players/6029/"/>
    <hyperlink ref="C4" r:id="rId133" display="https://sports.yahoo.com/nba/players/4390/"/>
    <hyperlink ref="C175" r:id="rId134" display="https://sports.yahoo.com/nba/players/6234/"/>
    <hyperlink ref="C171" r:id="rId135" display="https://sports.yahoo.com/nba/players/6173/"/>
    <hyperlink ref="C205" r:id="rId136" display="https://sports.yahoo.com/nba/players/3930/"/>
    <hyperlink ref="C168" r:id="rId137" display="https://sports.yahoo.com/nba/players/5958/"/>
    <hyperlink ref="C196" r:id="rId138" display="https://sports.yahoo.com/nba/players/5473/"/>
    <hyperlink ref="C79" r:id="rId139" display="https://sports.yahoo.com/nba/players/6037/"/>
    <hyperlink ref="C237" r:id="rId140" display="https://sports.yahoo.com/nba/players/6021/"/>
    <hyperlink ref="C173" r:id="rId141" display="https://sports.yahoo.com/nba/players/6551/"/>
    <hyperlink ref="C193" r:id="rId142" display="https://sports.yahoo.com/nba/players/5767/"/>
    <hyperlink ref="C98" r:id="rId143" display="https://sports.yahoo.com/nba/players/5642/"/>
    <hyperlink ref="C126" r:id="rId144" display="https://sports.yahoo.com/nba/players/5013/"/>
    <hyperlink ref="C47" r:id="rId145" display="https://sports.yahoo.com/nba/players/6030/"/>
    <hyperlink ref="C154" r:id="rId146" display="https://sports.yahoo.com/nba/players/5824/"/>
    <hyperlink ref="C22" r:id="rId147" display="https://sports.yahoo.com/nba/players/5497/"/>
    <hyperlink ref="C106" r:id="rId148" display="https://sports.yahoo.com/nba/players/6280/"/>
    <hyperlink ref="C41" r:id="rId149" display="https://sports.yahoo.com/nba/players/5472/"/>
    <hyperlink ref="C108" r:id="rId150" display="https://sports.yahoo.com/nba/players/5583/"/>
    <hyperlink ref="C76" r:id="rId151" display="https://sports.yahoo.com/nba/players/5693/"/>
    <hyperlink ref="C28" r:id="rId152" display="https://sports.yahoo.com/nba/players/4480/"/>
    <hyperlink ref="C183" r:id="rId153" display="https://sports.yahoo.com/nba/players/6410/"/>
    <hyperlink ref="C113" r:id="rId154" display="https://sports.yahoo.com/nba/players/6014/"/>
    <hyperlink ref="C104" r:id="rId155" display="https://sports.yahoo.com/nba/players/5349/"/>
    <hyperlink ref="C93" r:id="rId156" display="https://sports.yahoo.com/nba/players/5194/"/>
    <hyperlink ref="C137" r:id="rId157" display="https://sports.yahoo.com/nba/players/6558/"/>
    <hyperlink ref="C29" r:id="rId158" display="https://sports.yahoo.com/nba/players/4469/"/>
    <hyperlink ref="C229" r:id="rId159" display="https://sports.yahoo.com/nba/players/6259/"/>
    <hyperlink ref="C165" r:id="rId160" display="https://sports.yahoo.com/nba/players/6513/"/>
    <hyperlink ref="C57" r:id="rId161" display="https://sports.yahoo.com/nba/players/6218/"/>
    <hyperlink ref="C30" r:id="rId162" display="https://sports.yahoo.com/nba/players/6444/"/>
    <hyperlink ref="C158" r:id="rId163" display="https://sports.yahoo.com/nba/players/6209/"/>
    <hyperlink ref="C143" r:id="rId164" display="https://sports.yahoo.com/nba/players/6422/"/>
    <hyperlink ref="C213" r:id="rId165" display="https://sports.yahoo.com/nba/players/6164/"/>
    <hyperlink ref="C78" r:id="rId166" display="https://sports.yahoo.com/nba/players/6572/"/>
    <hyperlink ref="C123" r:id="rId167" display="https://sports.yahoo.com/nba/players/5484/"/>
    <hyperlink ref="C197" r:id="rId168" display="https://sports.yahoo.com/nba/players/5601/"/>
    <hyperlink ref="C3" r:id="rId169" display="https://sports.yahoo.com/nba/players/5161/"/>
    <hyperlink ref="C187" r:id="rId170" display="https://sports.yahoo.com/nba/players/6577/"/>
    <hyperlink ref="C181" r:id="rId171" display="https://sports.yahoo.com/nba/players/6170/"/>
    <hyperlink ref="C222" r:id="rId172" display="https://sports.yahoo.com/nba/players/4886/"/>
    <hyperlink ref="C170" r:id="rId173" display="https://sports.yahoo.com/nba/players/6559/"/>
    <hyperlink ref="C217" r:id="rId174" display="https://sports.yahoo.com/nba/players/6163/"/>
    <hyperlink ref="C36" r:id="rId175" display="https://sports.yahoo.com/nba/players/6403/"/>
    <hyperlink ref="C40" r:id="rId176" display="https://sports.yahoo.com/nba/players/5322/"/>
    <hyperlink ref="C38" r:id="rId177" display="https://sports.yahoo.com/nba/players/5640/"/>
    <hyperlink ref="C174" r:id="rId178" display="https://sports.yahoo.com/nba/players/5500/"/>
    <hyperlink ref="C59" r:id="rId179" display="https://sports.yahoo.com/nba/players/6554/"/>
    <hyperlink ref="C236" r:id="rId180" display="https://sports.yahoo.com/nba/players/6217/"/>
    <hyperlink ref="C55" r:id="rId181" display="https://sports.yahoo.com/nba/players/6433/"/>
    <hyperlink ref="C162" r:id="rId182" display="https://sports.yahoo.com/nba/players/5823/"/>
    <hyperlink ref="C80" r:id="rId183" display="https://sports.yahoo.com/nba/players/5295/"/>
    <hyperlink ref="C54" r:id="rId184" display="https://sports.yahoo.com/nba/players/6568/"/>
    <hyperlink ref="C75" r:id="rId185" display="https://sports.yahoo.com/nba/players/6053/"/>
    <hyperlink ref="C195" r:id="rId186" display="https://sports.yahoo.com/nba/players/5638/"/>
    <hyperlink ref="C201" r:id="rId187" display="https://sports.yahoo.com/nba/players/4247/"/>
    <hyperlink ref="C214" r:id="rId188" display="https://sports.yahoo.com/nba/players/5159/"/>
    <hyperlink ref="C11" r:id="rId189" display="https://sports.yahoo.com/nba/players/6025/"/>
    <hyperlink ref="C88" r:id="rId190" display="https://sports.yahoo.com/nba/players/5352/"/>
    <hyperlink ref="C220" r:id="rId191" display="https://sports.yahoo.com/nba/players/6355/"/>
    <hyperlink ref="C85" r:id="rId192" display="https://sports.yahoo.com/nba/players/5433/"/>
    <hyperlink ref="C191" r:id="rId193" display="https://sports.yahoo.com/nba/players/6420/"/>
    <hyperlink ref="C125" r:id="rId194" display="https://sports.yahoo.com/nba/players/6231/"/>
    <hyperlink ref="C228" r:id="rId195" display="https://sports.yahoo.com/nba/players/5432/"/>
    <hyperlink ref="C152" r:id="rId196" display="https://sports.yahoo.com/nba/players/6253/"/>
    <hyperlink ref="C128" r:id="rId197" display="https://sports.yahoo.com/nba/players/5197/"/>
    <hyperlink ref="C25" r:id="rId198" display="https://sports.yahoo.com/nba/players/6597/"/>
    <hyperlink ref="C148" r:id="rId199" display="https://sports.yahoo.com/nba/players/6409/"/>
    <hyperlink ref="C116" r:id="rId200" display="https://sports.yahoo.com/nba/players/6211/"/>
    <hyperlink ref="C238" r:id="rId201" display="https://sports.yahoo.com/nba/players/6574/"/>
    <hyperlink ref="C150" r:id="rId202" display="https://sports.yahoo.com/nba/players/6548/"/>
    <hyperlink ref="C103" r:id="rId203" display="https://sports.yahoo.com/nba/players/6254/"/>
    <hyperlink ref="C233" r:id="rId204" display="https://sports.yahoo.com/nba/players/6022/"/>
    <hyperlink ref="C60" r:id="rId205" display="https://sports.yahoo.com/nba/players/6426/"/>
    <hyperlink ref="C145" r:id="rId206" display="https://sports.yahoo.com/nba/players/6560/"/>
    <hyperlink ref="C164" r:id="rId207" display="https://sports.yahoo.com/nba/players/6035/"/>
    <hyperlink ref="C43" r:id="rId208" display="https://sports.yahoo.com/nba/players/5012/"/>
    <hyperlink ref="C142" r:id="rId209" display="https://sports.yahoo.com/nba/players/5350/"/>
    <hyperlink ref="C179" r:id="rId210" display="https://sports.yahoo.com/nba/players/5843/"/>
    <hyperlink ref="C51" r:id="rId211" display="https://sports.yahoo.com/nba/players/5470/"/>
    <hyperlink ref="C42" r:id="rId212" display="https://sports.yahoo.com/nba/players/5327/"/>
    <hyperlink ref="C139" r:id="rId213" display="https://sports.yahoo.com/nba/players/6213/"/>
    <hyperlink ref="C169" r:id="rId214" display="https://sports.yahoo.com/nba/players/6697/"/>
    <hyperlink ref="C166" r:id="rId215" display="https://sports.yahoo.com/nba/players/4913/"/>
    <hyperlink ref="C184" r:id="rId216" display="https://sports.yahoo.com/nba/players/5826/"/>
    <hyperlink ref="C172" r:id="rId217" display="https://sports.yahoo.com/nba/players/6052/"/>
    <hyperlink ref="C65" r:id="rId218" display="https://sports.yahoo.com/nba/players/5357/"/>
    <hyperlink ref="C9" r:id="rId219" display="https://sports.yahoo.com/nba/players/5650/"/>
    <hyperlink ref="C89" r:id="rId220" display="https://sports.yahoo.com/nba/players/4246/"/>
    <hyperlink ref="C81" r:id="rId221" display="https://sports.yahoo.com/nba/players/6205/"/>
    <hyperlink ref="C50" r:id="rId222" tooltip="Jabari Smith Jr" display="https://sports.yahoo.com/nba/players/6693"/>
    <hyperlink ref="C69" r:id="rId223" tooltip="Duane Washington Jr." display="https://sports.yahoo.com/nba/players/6607"/>
    <hyperlink ref="C66" r:id="rId224" tooltip="Mike Muscala" display="https://sports.yahoo.com/nba/players/5214"/>
    <hyperlink ref="C147" r:id="rId225" tooltip="De'Andre Hunter" display="https://sports.yahoo.com/nba/players/6166"/>
    <hyperlink ref="C230" r:id="rId226" tooltip="Marcus Morris Sr." display="https://sports.yahoo.com/nba/players/4895"/>
    <hyperlink ref="C129" r:id="rId227" tooltip="Cameron Thomas" display="https://sports.yahoo.com/nba/players/6569"/>
    <hyperlink ref="C131" r:id="rId228" tooltip="Cam Reddish" display="https://sports.yahoo.com/nba/players/6172"/>
    <hyperlink ref="C167" r:id="rId229" tooltip="PJ Washington" display="https://sports.yahoo.com/nba/players/6174"/>
    <hyperlink ref="C212" r:id="rId230" display="https://sports.yahoo.com/nba/players/6705/"/>
    <hyperlink ref="C20" r:id="rId231" tooltip="Bennedict Mathurin" display="https://sports.yahoo.com/nba/players/6696"/>
    <hyperlink ref="C186" r:id="rId232" tooltip="Jeremy Sochan" display="https://sports.yahoo.com/nba/players/6699"/>
    <hyperlink ref="C180" r:id="rId233" tooltip="Tari Eason" display="https://sports.yahoo.com/nba/players/6707"/>
    <hyperlink ref="C67" r:id="rId234" tooltip="David Roddy" display="https://sports.yahoo.com/nba/players/6713"/>
    <hyperlink ref="C102" r:id="rId235" tooltip="Jalen Williams" display="https://sports.yahoo.com/nba/players/6702"/>
    <hyperlink ref="C14" r:id="rId236" tooltip="Walker Kessler" display="https://sports.yahoo.com/nba/players/6712"/>
    <hyperlink ref="C130" r:id="rId237" tooltip="Kenneth Lofton Jr." display="https://sports.yahoo.com/nba/players/6758"/>
    <hyperlink ref="C156" r:id="rId238" tooltip="Jake LaRavia" display="https://sports.yahoo.com/nba/players/6709"/>
    <hyperlink ref="C71" r:id="rId239" tooltip="Sam Hauser" display="https://sports.yahoo.com/nba/players/6619"/>
    <hyperlink ref="C72" r:id="rId240" tooltip="Al Horford" display="https://sports.yahoo.com/nba/players/4245"/>
    <hyperlink ref="C134" r:id="rId241" tooltip="Cade Cunningham" display="https://sports.yahoo.com/nba/players/6512"/>
  </hyperlinks>
  <pageMargins left="0.7" right="0.7" top="0.75" bottom="0.75" header="0.3" footer="0.3"/>
  <drawing r:id="rId242"/>
  <legacyDrawing r:id="rId24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6" r:id="rId244" name="Button 4">
              <controlPr defaultSize="0" print="0" autoFill="0" autoPict="0" macro="[0]!Raschet">
                <anchor moveWithCells="1" sizeWithCells="1">
                  <from>
                    <xdr:col>12</xdr:col>
                    <xdr:colOff>114300</xdr:colOff>
                    <xdr:row>0</xdr:row>
                    <xdr:rowOff>57150</xdr:rowOff>
                  </from>
                  <to>
                    <xdr:col>13</xdr:col>
                    <xdr:colOff>514350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202"/>
  <sheetViews>
    <sheetView topLeftCell="A175" workbookViewId="0">
      <selection activeCell="E212" sqref="E212"/>
    </sheetView>
  </sheetViews>
  <sheetFormatPr defaultColWidth="9.140625" defaultRowHeight="12.75"/>
  <cols>
    <col min="1" max="1" width="32.5703125" style="11" customWidth="1"/>
    <col min="2" max="2" width="8" style="11" customWidth="1"/>
    <col min="3" max="21" width="9.140625" style="11"/>
    <col min="22" max="22" width="15.28515625" style="11" customWidth="1"/>
    <col min="23" max="16384" width="9.140625" style="11"/>
  </cols>
  <sheetData>
    <row r="1" spans="1:8">
      <c r="A1" s="59" t="s">
        <v>352</v>
      </c>
      <c r="B1"/>
      <c r="C1"/>
      <c r="D1"/>
      <c r="E1"/>
      <c r="F1"/>
      <c r="G1"/>
      <c r="H1" s="11" t="s">
        <v>444</v>
      </c>
    </row>
    <row r="2" spans="1:8" ht="15" customHeight="1">
      <c r="A2" s="59" t="s">
        <v>353</v>
      </c>
      <c r="B2"/>
      <c r="C2"/>
      <c r="D2"/>
      <c r="E2"/>
      <c r="F2"/>
      <c r="G2"/>
      <c r="H2" s="11" t="s">
        <v>445</v>
      </c>
    </row>
    <row r="3" spans="1:8">
      <c r="A3" s="60" t="s">
        <v>354</v>
      </c>
      <c r="B3" s="61" t="s">
        <v>355</v>
      </c>
      <c r="C3" s="61" t="s">
        <v>356</v>
      </c>
      <c r="D3" s="61" t="s">
        <v>357</v>
      </c>
      <c r="E3" s="61" t="s">
        <v>358</v>
      </c>
      <c r="F3" s="61" t="s">
        <v>359</v>
      </c>
      <c r="G3" s="61" t="s">
        <v>360</v>
      </c>
    </row>
    <row r="4" spans="1:8">
      <c r="A4" s="62" t="s">
        <v>361</v>
      </c>
      <c r="B4" s="67">
        <v>1.7333333333333334</v>
      </c>
      <c r="C4" s="68">
        <v>4</v>
      </c>
      <c r="D4" s="68">
        <v>1</v>
      </c>
      <c r="E4" s="68">
        <v>2</v>
      </c>
      <c r="F4" s="68">
        <v>1</v>
      </c>
      <c r="G4" s="68">
        <v>9</v>
      </c>
      <c r="H4" s="11">
        <v>5195</v>
      </c>
    </row>
    <row r="5" spans="1:8">
      <c r="A5" s="63" t="s">
        <v>362</v>
      </c>
      <c r="B5" s="67"/>
      <c r="C5" s="68"/>
      <c r="D5" s="68"/>
      <c r="E5" s="68"/>
      <c r="F5" s="68"/>
      <c r="G5" s="68"/>
    </row>
    <row r="6" spans="1:8">
      <c r="A6" s="86" t="s">
        <v>132</v>
      </c>
      <c r="B6" s="67">
        <v>1.6513888888888888</v>
      </c>
      <c r="C6" s="68">
        <v>3</v>
      </c>
      <c r="D6" s="68">
        <v>1</v>
      </c>
      <c r="E6" s="68">
        <v>0</v>
      </c>
      <c r="F6" s="68">
        <v>0</v>
      </c>
      <c r="G6" s="68">
        <v>6</v>
      </c>
      <c r="H6" s="11">
        <v>5693</v>
      </c>
    </row>
    <row r="7" spans="1:8" ht="15" customHeight="1">
      <c r="A7" s="63" t="s">
        <v>362</v>
      </c>
      <c r="B7" s="67"/>
      <c r="C7" s="68"/>
      <c r="D7" s="68"/>
      <c r="E7" s="68"/>
      <c r="F7" s="68"/>
      <c r="G7" s="68"/>
    </row>
    <row r="8" spans="1:8">
      <c r="A8" s="86" t="s">
        <v>76</v>
      </c>
      <c r="B8" s="69">
        <v>0.49722222222222223</v>
      </c>
      <c r="C8" s="68">
        <v>3</v>
      </c>
      <c r="D8" s="68">
        <v>0</v>
      </c>
      <c r="E8" s="68">
        <v>0</v>
      </c>
      <c r="F8" s="68">
        <v>0</v>
      </c>
      <c r="G8" s="68">
        <v>8</v>
      </c>
      <c r="H8" s="11">
        <v>4480</v>
      </c>
    </row>
    <row r="9" spans="1:8">
      <c r="A9" s="63" t="s">
        <v>363</v>
      </c>
      <c r="B9" s="69"/>
      <c r="C9" s="68"/>
      <c r="D9" s="68"/>
      <c r="E9" s="68"/>
      <c r="F9" s="68"/>
      <c r="G9" s="68"/>
    </row>
    <row r="10" spans="1:8">
      <c r="A10" s="86" t="s">
        <v>168</v>
      </c>
      <c r="B10" s="67">
        <v>1.6875</v>
      </c>
      <c r="C10" s="68">
        <v>11</v>
      </c>
      <c r="D10" s="68">
        <v>14</v>
      </c>
      <c r="E10" s="68">
        <v>3</v>
      </c>
      <c r="F10" s="68">
        <v>0</v>
      </c>
      <c r="G10" s="68">
        <v>41</v>
      </c>
      <c r="H10" s="11">
        <v>6014</v>
      </c>
    </row>
    <row r="11" spans="1:8">
      <c r="A11" s="63" t="s">
        <v>364</v>
      </c>
      <c r="B11" s="67"/>
      <c r="C11" s="68"/>
      <c r="D11" s="68"/>
      <c r="E11" s="68"/>
      <c r="F11" s="68"/>
      <c r="G11" s="68"/>
    </row>
    <row r="12" spans="1:8">
      <c r="A12" s="86" t="s">
        <v>160</v>
      </c>
      <c r="B12" s="67">
        <v>1.1513888888888888</v>
      </c>
      <c r="C12" s="68">
        <v>3</v>
      </c>
      <c r="D12" s="68">
        <v>5</v>
      </c>
      <c r="E12" s="68">
        <v>1</v>
      </c>
      <c r="F12" s="68">
        <v>0</v>
      </c>
      <c r="G12" s="68">
        <v>11</v>
      </c>
      <c r="H12" s="11">
        <v>5349</v>
      </c>
    </row>
    <row r="13" spans="1:8">
      <c r="A13" s="63" t="s">
        <v>364</v>
      </c>
      <c r="B13" s="67"/>
      <c r="C13" s="68"/>
      <c r="D13" s="68"/>
      <c r="E13" s="68"/>
      <c r="F13" s="68"/>
      <c r="G13" s="68"/>
    </row>
    <row r="14" spans="1:8">
      <c r="A14" s="70" t="s">
        <v>354</v>
      </c>
      <c r="B14" s="71" t="s">
        <v>355</v>
      </c>
      <c r="C14" s="71" t="s">
        <v>356</v>
      </c>
      <c r="D14" s="71" t="s">
        <v>357</v>
      </c>
      <c r="E14" s="71" t="s">
        <v>358</v>
      </c>
      <c r="F14" s="71" t="s">
        <v>359</v>
      </c>
      <c r="G14" s="71" t="s">
        <v>360</v>
      </c>
    </row>
    <row r="15" spans="1:8">
      <c r="A15" s="86" t="s">
        <v>51</v>
      </c>
      <c r="B15" s="67">
        <v>1.7180555555555557</v>
      </c>
      <c r="C15" s="68">
        <v>3</v>
      </c>
      <c r="D15" s="68">
        <v>5</v>
      </c>
      <c r="E15" s="68">
        <v>2</v>
      </c>
      <c r="F15" s="68">
        <v>1</v>
      </c>
      <c r="G15" s="68">
        <v>37</v>
      </c>
      <c r="H15" s="11">
        <v>4244</v>
      </c>
    </row>
    <row r="16" spans="1:8">
      <c r="A16" s="63" t="s">
        <v>362</v>
      </c>
      <c r="B16" s="67"/>
      <c r="C16" s="68"/>
      <c r="D16" s="68"/>
      <c r="E16" s="68"/>
      <c r="F16" s="68"/>
      <c r="G16" s="68"/>
    </row>
    <row r="17" spans="1:8">
      <c r="A17" s="62" t="s">
        <v>365</v>
      </c>
      <c r="B17" s="67">
        <v>1.6979166666666667</v>
      </c>
      <c r="C17" s="68">
        <v>7</v>
      </c>
      <c r="D17" s="68">
        <v>2</v>
      </c>
      <c r="E17" s="68">
        <v>1</v>
      </c>
      <c r="F17" s="68">
        <v>0</v>
      </c>
      <c r="G17" s="68">
        <v>10</v>
      </c>
      <c r="H17" s="11">
        <v>5905</v>
      </c>
    </row>
    <row r="18" spans="1:8">
      <c r="A18" s="63" t="s">
        <v>362</v>
      </c>
      <c r="B18" s="67"/>
      <c r="C18" s="68"/>
      <c r="D18" s="68"/>
      <c r="E18" s="68"/>
      <c r="F18" s="68"/>
      <c r="G18" s="68"/>
    </row>
    <row r="19" spans="1:8">
      <c r="A19" s="86" t="s">
        <v>276</v>
      </c>
      <c r="B19" s="67">
        <v>1.1944444444444444</v>
      </c>
      <c r="C19" s="68">
        <v>6</v>
      </c>
      <c r="D19" s="68">
        <v>1</v>
      </c>
      <c r="E19" s="68">
        <v>0</v>
      </c>
      <c r="F19" s="68">
        <v>0</v>
      </c>
      <c r="G19" s="68">
        <v>7</v>
      </c>
      <c r="H19" s="11">
        <v>6219</v>
      </c>
    </row>
    <row r="20" spans="1:8" ht="15" customHeight="1">
      <c r="A20" s="63" t="s">
        <v>363</v>
      </c>
      <c r="B20" s="67"/>
      <c r="C20" s="68"/>
      <c r="D20" s="68"/>
      <c r="E20" s="68"/>
      <c r="F20" s="68"/>
      <c r="G20" s="68"/>
    </row>
    <row r="21" spans="1:8">
      <c r="A21" s="86" t="s">
        <v>135</v>
      </c>
      <c r="B21" s="67">
        <v>1.752777777777778</v>
      </c>
      <c r="C21" s="68">
        <v>7</v>
      </c>
      <c r="D21" s="68">
        <v>4</v>
      </c>
      <c r="E21" s="68">
        <v>3</v>
      </c>
      <c r="F21" s="68">
        <v>4</v>
      </c>
      <c r="G21" s="68">
        <v>39</v>
      </c>
      <c r="H21" s="11">
        <v>4840</v>
      </c>
    </row>
    <row r="22" spans="1:8" ht="13.5" customHeight="1">
      <c r="A22" s="63" t="s">
        <v>364</v>
      </c>
      <c r="B22" s="67"/>
      <c r="C22" s="68"/>
      <c r="D22" s="68"/>
      <c r="E22" s="68"/>
      <c r="F22" s="68"/>
      <c r="G22" s="68"/>
    </row>
    <row r="23" spans="1:8">
      <c r="A23" s="86" t="s">
        <v>186</v>
      </c>
      <c r="B23" s="67">
        <v>1.5458333333333334</v>
      </c>
      <c r="C23" s="68">
        <v>8</v>
      </c>
      <c r="D23" s="68">
        <v>4</v>
      </c>
      <c r="E23" s="68">
        <v>3</v>
      </c>
      <c r="F23" s="68">
        <v>0</v>
      </c>
      <c r="G23" s="68">
        <v>7</v>
      </c>
      <c r="H23" s="11">
        <v>5600</v>
      </c>
    </row>
    <row r="24" spans="1:8" ht="13.5" customHeight="1">
      <c r="A24" s="63" t="s">
        <v>364</v>
      </c>
      <c r="B24" s="67"/>
      <c r="C24" s="68"/>
      <c r="D24" s="68"/>
      <c r="E24" s="68"/>
      <c r="F24" s="68"/>
      <c r="G24" s="68"/>
    </row>
    <row r="25" spans="1:8" ht="15" customHeight="1">
      <c r="A25" s="60" t="s">
        <v>366</v>
      </c>
      <c r="B25" s="61" t="s">
        <v>355</v>
      </c>
      <c r="C25" s="61" t="s">
        <v>356</v>
      </c>
      <c r="D25" s="61" t="s">
        <v>357</v>
      </c>
      <c r="E25" s="61" t="s">
        <v>358</v>
      </c>
      <c r="F25" s="61" t="s">
        <v>359</v>
      </c>
      <c r="G25" s="61" t="s">
        <v>360</v>
      </c>
    </row>
    <row r="26" spans="1:8">
      <c r="A26" s="62" t="s">
        <v>367</v>
      </c>
      <c r="B26" s="64">
        <v>1.3708333333333333</v>
      </c>
      <c r="C26" s="65">
        <v>1</v>
      </c>
      <c r="D26" s="65">
        <v>1</v>
      </c>
      <c r="E26" s="65">
        <v>0</v>
      </c>
      <c r="F26" s="65">
        <v>0</v>
      </c>
      <c r="G26" s="65">
        <v>15</v>
      </c>
      <c r="H26" s="11">
        <v>5892</v>
      </c>
    </row>
    <row r="27" spans="1:8">
      <c r="A27" s="86" t="s">
        <v>150</v>
      </c>
      <c r="B27" s="64">
        <v>1.2618055555555556</v>
      </c>
      <c r="C27" s="65">
        <v>2</v>
      </c>
      <c r="D27" s="65">
        <v>1</v>
      </c>
      <c r="E27" s="65">
        <v>0</v>
      </c>
      <c r="F27" s="65">
        <v>2</v>
      </c>
      <c r="G27" s="65">
        <v>18</v>
      </c>
      <c r="H27" s="11">
        <v>5194</v>
      </c>
    </row>
    <row r="28" spans="1:8">
      <c r="A28" s="86" t="s">
        <v>167</v>
      </c>
      <c r="B28" s="64">
        <v>1.0159722222222223</v>
      </c>
      <c r="C28" s="65">
        <v>6</v>
      </c>
      <c r="D28" s="65">
        <v>0</v>
      </c>
      <c r="E28" s="65">
        <v>0</v>
      </c>
      <c r="F28" s="65">
        <v>1</v>
      </c>
      <c r="G28" s="65">
        <v>11</v>
      </c>
      <c r="H28" s="11">
        <v>5583</v>
      </c>
    </row>
    <row r="29" spans="1:8">
      <c r="A29" s="86" t="s">
        <v>249</v>
      </c>
      <c r="B29" s="66">
        <v>0.55625000000000002</v>
      </c>
      <c r="C29" s="65">
        <v>4</v>
      </c>
      <c r="D29" s="65">
        <v>1</v>
      </c>
      <c r="E29" s="65">
        <v>1</v>
      </c>
      <c r="F29" s="65">
        <v>0</v>
      </c>
      <c r="G29" s="65">
        <v>10</v>
      </c>
      <c r="H29" s="11">
        <v>6410</v>
      </c>
    </row>
    <row r="30" spans="1:8">
      <c r="A30" s="62" t="s">
        <v>368</v>
      </c>
      <c r="B30" s="66">
        <v>0.11597222222222221</v>
      </c>
      <c r="C30" s="65">
        <v>0</v>
      </c>
      <c r="D30" s="65">
        <v>1</v>
      </c>
      <c r="E30" s="65">
        <v>1</v>
      </c>
      <c r="F30" s="65">
        <v>0</v>
      </c>
      <c r="G30" s="65">
        <v>0</v>
      </c>
      <c r="H30" s="11">
        <v>6468</v>
      </c>
    </row>
    <row r="31" spans="1:8">
      <c r="A31" s="62" t="s">
        <v>369</v>
      </c>
      <c r="B31" s="65" t="s">
        <v>328</v>
      </c>
      <c r="C31" s="65" t="s">
        <v>328</v>
      </c>
      <c r="D31" s="65" t="s">
        <v>328</v>
      </c>
      <c r="E31" s="65" t="s">
        <v>328</v>
      </c>
      <c r="F31" s="65" t="s">
        <v>328</v>
      </c>
      <c r="G31" s="65" t="s">
        <v>328</v>
      </c>
      <c r="H31" s="11">
        <v>5854</v>
      </c>
    </row>
    <row r="32" spans="1:8">
      <c r="A32" s="62" t="s">
        <v>370</v>
      </c>
      <c r="B32" s="65" t="s">
        <v>328</v>
      </c>
      <c r="C32" s="65" t="s">
        <v>328</v>
      </c>
      <c r="D32" s="65" t="s">
        <v>328</v>
      </c>
      <c r="E32" s="65" t="s">
        <v>328</v>
      </c>
      <c r="F32" s="65" t="s">
        <v>328</v>
      </c>
      <c r="G32" s="65" t="s">
        <v>328</v>
      </c>
      <c r="H32" s="11">
        <v>6727</v>
      </c>
    </row>
    <row r="33" spans="1:8">
      <c r="A33" s="62" t="s">
        <v>371</v>
      </c>
      <c r="B33" s="65" t="s">
        <v>328</v>
      </c>
      <c r="C33" s="65" t="s">
        <v>328</v>
      </c>
      <c r="D33" s="65" t="s">
        <v>328</v>
      </c>
      <c r="E33" s="65" t="s">
        <v>328</v>
      </c>
      <c r="F33" s="65" t="s">
        <v>328</v>
      </c>
      <c r="G33" s="65" t="s">
        <v>328</v>
      </c>
      <c r="H33" s="11">
        <v>6083</v>
      </c>
    </row>
    <row r="34" spans="1:8">
      <c r="A34" s="62" t="s">
        <v>372</v>
      </c>
      <c r="B34" s="65" t="s">
        <v>328</v>
      </c>
      <c r="C34" s="65" t="s">
        <v>328</v>
      </c>
      <c r="D34" s="65" t="s">
        <v>328</v>
      </c>
      <c r="E34" s="65" t="s">
        <v>328</v>
      </c>
      <c r="F34" s="65" t="s">
        <v>328</v>
      </c>
      <c r="G34" s="65" t="s">
        <v>328</v>
      </c>
      <c r="H34" s="11">
        <v>5356</v>
      </c>
    </row>
    <row r="35" spans="1:8" ht="15" customHeight="1">
      <c r="A35" s="62" t="s">
        <v>373</v>
      </c>
      <c r="B35" s="65" t="s">
        <v>328</v>
      </c>
      <c r="C35" s="65" t="s">
        <v>328</v>
      </c>
      <c r="D35" s="65" t="s">
        <v>328</v>
      </c>
      <c r="E35" s="65" t="s">
        <v>328</v>
      </c>
      <c r="F35" s="65" t="s">
        <v>328</v>
      </c>
      <c r="G35" s="65" t="s">
        <v>328</v>
      </c>
      <c r="H35" s="11">
        <v>6608</v>
      </c>
    </row>
    <row r="36" spans="1:8">
      <c r="A36" s="62" t="s">
        <v>374</v>
      </c>
      <c r="B36" s="65" t="s">
        <v>328</v>
      </c>
      <c r="C36" s="65" t="s">
        <v>328</v>
      </c>
      <c r="D36" s="65" t="s">
        <v>328</v>
      </c>
      <c r="E36" s="65" t="s">
        <v>328</v>
      </c>
      <c r="F36" s="65" t="s">
        <v>328</v>
      </c>
      <c r="G36" s="65" t="s">
        <v>328</v>
      </c>
      <c r="H36" s="11">
        <v>4926</v>
      </c>
    </row>
    <row r="37" spans="1:8">
      <c r="A37" s="62" t="s">
        <v>375</v>
      </c>
      <c r="B37" s="65" t="s">
        <v>328</v>
      </c>
      <c r="C37" s="65" t="s">
        <v>328</v>
      </c>
      <c r="D37" s="65" t="s">
        <v>328</v>
      </c>
      <c r="E37" s="65" t="s">
        <v>328</v>
      </c>
      <c r="F37" s="65" t="s">
        <v>328</v>
      </c>
      <c r="G37" s="65" t="s">
        <v>328</v>
      </c>
      <c r="H37" s="11">
        <v>5821</v>
      </c>
    </row>
    <row r="38" spans="1:8">
      <c r="A38" s="72" t="s">
        <v>376</v>
      </c>
      <c r="B38" s="73"/>
      <c r="C38" s="73">
        <v>37</v>
      </c>
      <c r="D38" s="73">
        <v>25</v>
      </c>
      <c r="E38" s="73">
        <v>8</v>
      </c>
      <c r="F38" s="73">
        <v>4</v>
      </c>
      <c r="G38" s="73">
        <v>129</v>
      </c>
    </row>
    <row r="39" spans="1:8">
      <c r="A39" s="70" t="s">
        <v>366</v>
      </c>
      <c r="B39" s="71" t="s">
        <v>355</v>
      </c>
      <c r="C39" s="71" t="s">
        <v>356</v>
      </c>
      <c r="D39" s="71" t="s">
        <v>357</v>
      </c>
      <c r="E39" s="71" t="s">
        <v>358</v>
      </c>
      <c r="F39" s="71" t="s">
        <v>359</v>
      </c>
      <c r="G39" s="71" t="s">
        <v>360</v>
      </c>
    </row>
    <row r="40" spans="1:8">
      <c r="A40" s="62" t="s">
        <v>377</v>
      </c>
      <c r="B40" s="66">
        <v>0.93680555555555556</v>
      </c>
      <c r="C40" s="65">
        <v>4</v>
      </c>
      <c r="D40" s="65">
        <v>2</v>
      </c>
      <c r="E40" s="65">
        <v>0</v>
      </c>
      <c r="F40" s="65">
        <v>1</v>
      </c>
      <c r="G40" s="65">
        <v>6</v>
      </c>
      <c r="H40" s="11">
        <v>6132</v>
      </c>
    </row>
    <row r="41" spans="1:8">
      <c r="A41" s="62" t="s">
        <v>378</v>
      </c>
      <c r="B41" s="66">
        <v>0.86249999999999993</v>
      </c>
      <c r="C41" s="65">
        <v>5</v>
      </c>
      <c r="D41" s="65">
        <v>1</v>
      </c>
      <c r="E41" s="65">
        <v>0</v>
      </c>
      <c r="F41" s="65">
        <v>0</v>
      </c>
      <c r="G41" s="65">
        <v>10</v>
      </c>
      <c r="H41" s="11">
        <v>6624</v>
      </c>
    </row>
    <row r="42" spans="1:8" ht="15" customHeight="1">
      <c r="A42" s="86" t="s">
        <v>259</v>
      </c>
      <c r="B42" s="66">
        <v>0.6972222222222223</v>
      </c>
      <c r="C42" s="65">
        <v>2</v>
      </c>
      <c r="D42" s="65">
        <v>1</v>
      </c>
      <c r="E42" s="65">
        <v>0</v>
      </c>
      <c r="F42" s="65">
        <v>0</v>
      </c>
      <c r="G42" s="65">
        <v>3</v>
      </c>
      <c r="H42" s="11">
        <v>4660</v>
      </c>
    </row>
    <row r="43" spans="1:8">
      <c r="A43" s="62" t="s">
        <v>379</v>
      </c>
      <c r="B43" s="66">
        <v>0.63611111111111118</v>
      </c>
      <c r="C43" s="65">
        <v>3</v>
      </c>
      <c r="D43" s="65">
        <v>0</v>
      </c>
      <c r="E43" s="65">
        <v>1</v>
      </c>
      <c r="F43" s="65">
        <v>0</v>
      </c>
      <c r="G43" s="65">
        <v>6</v>
      </c>
      <c r="H43" s="11">
        <v>5865</v>
      </c>
    </row>
    <row r="44" spans="1:8">
      <c r="A44" s="62" t="s">
        <v>380</v>
      </c>
      <c r="B44" s="65" t="s">
        <v>328</v>
      </c>
      <c r="C44" s="65" t="s">
        <v>328</v>
      </c>
      <c r="D44" s="65" t="s">
        <v>328</v>
      </c>
      <c r="E44" s="65" t="s">
        <v>328</v>
      </c>
      <c r="F44" s="65" t="s">
        <v>328</v>
      </c>
      <c r="G44" s="65" t="s">
        <v>328</v>
      </c>
      <c r="H44" s="11">
        <v>6586</v>
      </c>
    </row>
    <row r="45" spans="1:8">
      <c r="A45" s="62" t="s">
        <v>381</v>
      </c>
      <c r="B45" s="65" t="s">
        <v>328</v>
      </c>
      <c r="C45" s="65" t="s">
        <v>328</v>
      </c>
      <c r="D45" s="65" t="s">
        <v>328</v>
      </c>
      <c r="E45" s="65" t="s">
        <v>328</v>
      </c>
      <c r="F45" s="65" t="s">
        <v>328</v>
      </c>
      <c r="G45" s="65" t="s">
        <v>328</v>
      </c>
      <c r="H45" s="11">
        <v>6571</v>
      </c>
    </row>
    <row r="46" spans="1:8">
      <c r="A46" s="86" t="s">
        <v>183</v>
      </c>
      <c r="B46" s="65" t="s">
        <v>328</v>
      </c>
      <c r="C46" s="65" t="s">
        <v>328</v>
      </c>
      <c r="D46" s="65" t="s">
        <v>328</v>
      </c>
      <c r="E46" s="65" t="s">
        <v>328</v>
      </c>
      <c r="F46" s="65" t="s">
        <v>328</v>
      </c>
      <c r="G46" s="65" t="s">
        <v>328</v>
      </c>
      <c r="H46" s="11">
        <v>6569</v>
      </c>
    </row>
    <row r="47" spans="1:8">
      <c r="A47" s="86" t="s">
        <v>159</v>
      </c>
      <c r="B47" s="65" t="s">
        <v>328</v>
      </c>
      <c r="C47" s="65" t="s">
        <v>328</v>
      </c>
      <c r="D47" s="65" t="s">
        <v>328</v>
      </c>
      <c r="E47" s="65" t="s">
        <v>328</v>
      </c>
      <c r="F47" s="65" t="s">
        <v>328</v>
      </c>
      <c r="G47" s="65" t="s">
        <v>328</v>
      </c>
      <c r="H47" s="11">
        <v>5245</v>
      </c>
    </row>
    <row r="48" spans="1:8">
      <c r="A48" s="62" t="s">
        <v>382</v>
      </c>
      <c r="B48" s="65" t="s">
        <v>328</v>
      </c>
      <c r="C48" s="65" t="s">
        <v>328</v>
      </c>
      <c r="D48" s="65" t="s">
        <v>328</v>
      </c>
      <c r="E48" s="65" t="s">
        <v>328</v>
      </c>
      <c r="F48" s="65" t="s">
        <v>328</v>
      </c>
      <c r="G48" s="65" t="s">
        <v>328</v>
      </c>
      <c r="H48" s="11">
        <v>5344</v>
      </c>
    </row>
    <row r="49" spans="1:8">
      <c r="A49" s="62" t="s">
        <v>383</v>
      </c>
      <c r="B49" s="65" t="s">
        <v>328</v>
      </c>
      <c r="C49" s="65" t="s">
        <v>328</v>
      </c>
      <c r="D49" s="65" t="s">
        <v>328</v>
      </c>
      <c r="E49" s="65" t="s">
        <v>328</v>
      </c>
      <c r="F49" s="65" t="s">
        <v>328</v>
      </c>
      <c r="G49" s="65" t="s">
        <v>328</v>
      </c>
      <c r="H49" s="11">
        <v>4894</v>
      </c>
    </row>
    <row r="50" spans="1:8">
      <c r="A50" s="62" t="s">
        <v>384</v>
      </c>
      <c r="B50" s="65" t="s">
        <v>328</v>
      </c>
      <c r="C50" s="65" t="s">
        <v>328</v>
      </c>
      <c r="D50" s="65" t="s">
        <v>328</v>
      </c>
      <c r="E50" s="65" t="s">
        <v>328</v>
      </c>
      <c r="F50" s="65" t="s">
        <v>328</v>
      </c>
      <c r="G50" s="65" t="s">
        <v>328</v>
      </c>
      <c r="H50" s="11">
        <v>5325</v>
      </c>
    </row>
    <row r="51" spans="1:8">
      <c r="A51" s="62" t="s">
        <v>385</v>
      </c>
      <c r="B51" s="65" t="s">
        <v>328</v>
      </c>
      <c r="C51" s="65" t="s">
        <v>328</v>
      </c>
      <c r="D51" s="65" t="s">
        <v>328</v>
      </c>
      <c r="E51" s="65" t="s">
        <v>328</v>
      </c>
      <c r="F51" s="65" t="s">
        <v>328</v>
      </c>
      <c r="G51" s="65" t="s">
        <v>328</v>
      </c>
      <c r="H51" s="11">
        <v>6749</v>
      </c>
    </row>
    <row r="52" spans="1:8">
      <c r="A52" s="59" t="s">
        <v>386</v>
      </c>
      <c r="B52"/>
      <c r="C52"/>
      <c r="D52"/>
      <c r="E52"/>
      <c r="F52"/>
      <c r="G52"/>
      <c r="H52" s="11" t="s">
        <v>446</v>
      </c>
    </row>
    <row r="53" spans="1:8" ht="15" customHeight="1">
      <c r="A53" s="59" t="s">
        <v>387</v>
      </c>
      <c r="B53"/>
      <c r="C53"/>
      <c r="D53"/>
      <c r="E53"/>
      <c r="F53"/>
      <c r="G53"/>
      <c r="H53" s="11" t="s">
        <v>447</v>
      </c>
    </row>
    <row r="54" spans="1:8" ht="13.5" customHeight="1">
      <c r="A54" s="74" t="s">
        <v>354</v>
      </c>
      <c r="B54" s="75" t="s">
        <v>355</v>
      </c>
      <c r="C54" s="75" t="s">
        <v>356</v>
      </c>
      <c r="D54" s="75" t="s">
        <v>357</v>
      </c>
      <c r="E54" s="75" t="s">
        <v>358</v>
      </c>
      <c r="F54" s="75" t="s">
        <v>359</v>
      </c>
      <c r="G54" s="75" t="s">
        <v>360</v>
      </c>
    </row>
    <row r="55" spans="1:8" ht="13.5" customHeight="1">
      <c r="A55" s="86" t="s">
        <v>72</v>
      </c>
      <c r="B55" s="67">
        <v>1.2909722222222222</v>
      </c>
      <c r="C55" s="68">
        <v>7</v>
      </c>
      <c r="D55" s="68">
        <v>3</v>
      </c>
      <c r="E55" s="68">
        <v>0</v>
      </c>
      <c r="F55" s="68">
        <v>0</v>
      </c>
      <c r="G55" s="68">
        <v>10</v>
      </c>
      <c r="H55" s="11">
        <v>4725</v>
      </c>
    </row>
    <row r="56" spans="1:8" ht="13.5" customHeight="1">
      <c r="A56" s="63" t="s">
        <v>362</v>
      </c>
      <c r="B56" s="67"/>
      <c r="C56" s="68"/>
      <c r="D56" s="68"/>
      <c r="E56" s="68"/>
      <c r="F56" s="68"/>
      <c r="G56" s="68"/>
    </row>
    <row r="57" spans="1:8">
      <c r="A57" s="62" t="s">
        <v>388</v>
      </c>
      <c r="B57" s="69">
        <v>0.86944444444444446</v>
      </c>
      <c r="C57" s="68">
        <v>1</v>
      </c>
      <c r="D57" s="68">
        <v>0</v>
      </c>
      <c r="E57" s="68">
        <v>1</v>
      </c>
      <c r="F57" s="68">
        <v>1</v>
      </c>
      <c r="G57" s="68">
        <v>6</v>
      </c>
      <c r="H57" s="11">
        <v>6236</v>
      </c>
    </row>
    <row r="58" spans="1:8" ht="13.5" customHeight="1">
      <c r="A58" s="63" t="s">
        <v>362</v>
      </c>
      <c r="B58" s="69"/>
      <c r="C58" s="68"/>
      <c r="D58" s="68"/>
      <c r="E58" s="68"/>
      <c r="F58" s="68"/>
      <c r="G58" s="68"/>
    </row>
    <row r="59" spans="1:8" ht="15" customHeight="1">
      <c r="A59" s="62" t="s">
        <v>389</v>
      </c>
      <c r="B59" s="67">
        <v>1.4312500000000001</v>
      </c>
      <c r="C59" s="68">
        <v>18</v>
      </c>
      <c r="D59" s="68">
        <v>2</v>
      </c>
      <c r="E59" s="68">
        <v>0</v>
      </c>
      <c r="F59" s="68">
        <v>1</v>
      </c>
      <c r="G59" s="68">
        <v>12</v>
      </c>
      <c r="H59" s="11">
        <v>5663</v>
      </c>
    </row>
    <row r="60" spans="1:8">
      <c r="A60" s="63" t="s">
        <v>363</v>
      </c>
      <c r="B60" s="67"/>
      <c r="C60" s="68"/>
      <c r="D60" s="68"/>
      <c r="E60" s="68"/>
      <c r="F60" s="68"/>
      <c r="G60" s="68"/>
    </row>
    <row r="61" spans="1:8">
      <c r="A61" s="86" t="s">
        <v>206</v>
      </c>
      <c r="B61" s="67">
        <v>1.5513888888888889</v>
      </c>
      <c r="C61" s="68">
        <v>2</v>
      </c>
      <c r="D61" s="68">
        <v>4</v>
      </c>
      <c r="E61" s="68">
        <v>1</v>
      </c>
      <c r="F61" s="68">
        <v>0</v>
      </c>
      <c r="G61" s="68">
        <v>18</v>
      </c>
      <c r="H61" s="11">
        <v>4906</v>
      </c>
    </row>
    <row r="62" spans="1:8">
      <c r="A62" s="63" t="s">
        <v>364</v>
      </c>
      <c r="B62" s="67"/>
      <c r="C62" s="68"/>
      <c r="D62" s="68"/>
      <c r="E62" s="68"/>
      <c r="F62" s="68"/>
      <c r="G62" s="68"/>
    </row>
    <row r="63" spans="1:8">
      <c r="A63" s="86" t="s">
        <v>152</v>
      </c>
      <c r="B63" s="67">
        <v>1.3076388888888888</v>
      </c>
      <c r="C63" s="68">
        <v>3</v>
      </c>
      <c r="D63" s="68">
        <v>2</v>
      </c>
      <c r="E63" s="68">
        <v>0</v>
      </c>
      <c r="F63" s="68">
        <v>1</v>
      </c>
      <c r="G63" s="68">
        <v>21</v>
      </c>
      <c r="H63" s="11">
        <v>5506</v>
      </c>
    </row>
    <row r="64" spans="1:8">
      <c r="A64" s="63" t="s">
        <v>364</v>
      </c>
      <c r="B64" s="67"/>
      <c r="C64" s="68"/>
      <c r="D64" s="68"/>
      <c r="E64" s="68"/>
      <c r="F64" s="68"/>
      <c r="G64" s="68"/>
    </row>
    <row r="65" spans="1:8">
      <c r="A65" s="76" t="s">
        <v>354</v>
      </c>
      <c r="B65" s="77" t="s">
        <v>355</v>
      </c>
      <c r="C65" s="77" t="s">
        <v>356</v>
      </c>
      <c r="D65" s="77" t="s">
        <v>357</v>
      </c>
      <c r="E65" s="77" t="s">
        <v>358</v>
      </c>
      <c r="F65" s="77" t="s">
        <v>359</v>
      </c>
      <c r="G65" s="77" t="s">
        <v>360</v>
      </c>
    </row>
    <row r="66" spans="1:8">
      <c r="A66" s="86" t="s">
        <v>75</v>
      </c>
      <c r="B66" s="67">
        <v>1.4513888888888891</v>
      </c>
      <c r="C66" s="68">
        <v>6</v>
      </c>
      <c r="D66" s="68">
        <v>3</v>
      </c>
      <c r="E66" s="68">
        <v>1</v>
      </c>
      <c r="F66" s="68">
        <v>0</v>
      </c>
      <c r="G66" s="68">
        <v>11</v>
      </c>
      <c r="H66" s="11">
        <v>6597</v>
      </c>
    </row>
    <row r="67" spans="1:8" ht="15" customHeight="1">
      <c r="A67" s="63" t="s">
        <v>362</v>
      </c>
      <c r="B67" s="67"/>
      <c r="C67" s="68"/>
      <c r="D67" s="68"/>
      <c r="E67" s="68"/>
      <c r="F67" s="68"/>
      <c r="G67" s="68"/>
    </row>
    <row r="68" spans="1:8">
      <c r="A68" s="86" t="s">
        <v>157</v>
      </c>
      <c r="B68" s="67">
        <v>1.4243055555555555</v>
      </c>
      <c r="C68" s="68">
        <v>3</v>
      </c>
      <c r="D68" s="68">
        <v>4</v>
      </c>
      <c r="E68" s="68">
        <v>2</v>
      </c>
      <c r="F68" s="68">
        <v>0</v>
      </c>
      <c r="G68" s="68">
        <v>21</v>
      </c>
      <c r="H68" s="11">
        <v>6254</v>
      </c>
    </row>
    <row r="69" spans="1:8">
      <c r="A69" s="63" t="s">
        <v>362</v>
      </c>
      <c r="B69" s="67"/>
      <c r="C69" s="68"/>
      <c r="D69" s="68"/>
      <c r="E69" s="68"/>
      <c r="F69" s="68"/>
      <c r="G69" s="68"/>
    </row>
    <row r="70" spans="1:8">
      <c r="A70" s="86" t="s">
        <v>309</v>
      </c>
      <c r="B70" s="69">
        <v>0.60486111111111118</v>
      </c>
      <c r="C70" s="68">
        <v>2</v>
      </c>
      <c r="D70" s="68">
        <v>2</v>
      </c>
      <c r="E70" s="68">
        <v>0</v>
      </c>
      <c r="F70" s="68">
        <v>0</v>
      </c>
      <c r="G70" s="68">
        <v>5</v>
      </c>
      <c r="H70" s="11">
        <v>6574</v>
      </c>
    </row>
    <row r="71" spans="1:8">
      <c r="A71" s="63" t="s">
        <v>363</v>
      </c>
      <c r="B71" s="69"/>
      <c r="C71" s="68"/>
      <c r="D71" s="68"/>
      <c r="E71" s="68"/>
      <c r="F71" s="68"/>
      <c r="G71" s="68"/>
    </row>
    <row r="72" spans="1:8">
      <c r="A72" s="86" t="s">
        <v>300</v>
      </c>
      <c r="B72" s="67">
        <v>1.4173611111111111</v>
      </c>
      <c r="C72" s="68">
        <v>5</v>
      </c>
      <c r="D72" s="68">
        <v>6</v>
      </c>
      <c r="E72" s="68">
        <v>3</v>
      </c>
      <c r="F72" s="68">
        <v>0</v>
      </c>
      <c r="G72" s="68">
        <v>24</v>
      </c>
      <c r="H72" s="11">
        <v>6022</v>
      </c>
    </row>
    <row r="73" spans="1:8">
      <c r="A73" s="63" t="s">
        <v>364</v>
      </c>
      <c r="B73" s="67"/>
      <c r="C73" s="68"/>
      <c r="D73" s="68"/>
      <c r="E73" s="68"/>
      <c r="F73" s="68"/>
      <c r="G73" s="68"/>
    </row>
    <row r="74" spans="1:8">
      <c r="A74" s="86" t="s">
        <v>205</v>
      </c>
      <c r="B74" s="69">
        <v>0.92499999999999993</v>
      </c>
      <c r="C74" s="68">
        <v>3</v>
      </c>
      <c r="D74" s="68">
        <v>3</v>
      </c>
      <c r="E74" s="68">
        <v>2</v>
      </c>
      <c r="F74" s="68">
        <v>0</v>
      </c>
      <c r="G74" s="68">
        <v>14</v>
      </c>
      <c r="H74" s="11">
        <v>6560</v>
      </c>
    </row>
    <row r="75" spans="1:8">
      <c r="A75" s="63" t="s">
        <v>364</v>
      </c>
      <c r="B75" s="69"/>
      <c r="C75" s="68"/>
      <c r="D75" s="68"/>
      <c r="E75" s="68"/>
      <c r="F75" s="68"/>
      <c r="G75" s="68"/>
    </row>
    <row r="76" spans="1:8">
      <c r="A76" s="74" t="s">
        <v>366</v>
      </c>
      <c r="B76" s="75" t="s">
        <v>355</v>
      </c>
      <c r="C76" s="75" t="s">
        <v>356</v>
      </c>
      <c r="D76" s="75" t="s">
        <v>357</v>
      </c>
      <c r="E76" s="75" t="s">
        <v>358</v>
      </c>
      <c r="F76" s="75" t="s">
        <v>359</v>
      </c>
      <c r="G76" s="75" t="s">
        <v>360</v>
      </c>
    </row>
    <row r="77" spans="1:8">
      <c r="A77" s="86" t="s">
        <v>142</v>
      </c>
      <c r="B77" s="66">
        <v>0.87916666666666676</v>
      </c>
      <c r="C77" s="65">
        <v>2</v>
      </c>
      <c r="D77" s="65">
        <v>2</v>
      </c>
      <c r="E77" s="65">
        <v>2</v>
      </c>
      <c r="F77" s="65">
        <v>1</v>
      </c>
      <c r="G77" s="65">
        <v>7</v>
      </c>
      <c r="H77" s="11">
        <v>4487</v>
      </c>
    </row>
    <row r="78" spans="1:8">
      <c r="A78" s="86" t="s">
        <v>216</v>
      </c>
      <c r="B78" s="66">
        <v>0.87291666666666667</v>
      </c>
      <c r="C78" s="65">
        <v>4</v>
      </c>
      <c r="D78" s="65">
        <v>6</v>
      </c>
      <c r="E78" s="65">
        <v>0</v>
      </c>
      <c r="F78" s="65">
        <v>0</v>
      </c>
      <c r="G78" s="65">
        <v>17</v>
      </c>
      <c r="H78" s="11">
        <v>4716</v>
      </c>
    </row>
    <row r="79" spans="1:8">
      <c r="A79" s="86" t="s">
        <v>219</v>
      </c>
      <c r="B79" s="66">
        <v>0.7104166666666667</v>
      </c>
      <c r="C79" s="65">
        <v>1</v>
      </c>
      <c r="D79" s="65">
        <v>0</v>
      </c>
      <c r="E79" s="65">
        <v>1</v>
      </c>
      <c r="F79" s="65">
        <v>0</v>
      </c>
      <c r="G79" s="65">
        <v>10</v>
      </c>
      <c r="H79" s="11">
        <v>5825</v>
      </c>
    </row>
    <row r="80" spans="1:8">
      <c r="A80" s="86" t="s">
        <v>166</v>
      </c>
      <c r="B80" s="66">
        <v>0.625</v>
      </c>
      <c r="C80" s="65">
        <v>4</v>
      </c>
      <c r="D80" s="65">
        <v>1</v>
      </c>
      <c r="E80" s="65">
        <v>0</v>
      </c>
      <c r="F80" s="65">
        <v>0</v>
      </c>
      <c r="G80" s="65">
        <v>3</v>
      </c>
      <c r="H80" s="11">
        <v>5253</v>
      </c>
    </row>
    <row r="81" spans="1:8">
      <c r="A81" s="86" t="s">
        <v>176</v>
      </c>
      <c r="B81" s="66">
        <v>0.2388888888888889</v>
      </c>
      <c r="C81" s="65">
        <v>0</v>
      </c>
      <c r="D81" s="65">
        <v>0</v>
      </c>
      <c r="E81" s="65">
        <v>0</v>
      </c>
      <c r="F81" s="65">
        <v>0</v>
      </c>
      <c r="G81" s="65">
        <v>0</v>
      </c>
      <c r="H81" s="11">
        <v>6315</v>
      </c>
    </row>
    <row r="82" spans="1:8">
      <c r="A82" s="62" t="s">
        <v>390</v>
      </c>
      <c r="B82" s="66">
        <v>7.4305555555555555E-2</v>
      </c>
      <c r="C82" s="65">
        <v>0</v>
      </c>
      <c r="D82" s="65">
        <v>0</v>
      </c>
      <c r="E82" s="65">
        <v>0</v>
      </c>
      <c r="F82" s="65">
        <v>0</v>
      </c>
      <c r="G82" s="65">
        <v>0</v>
      </c>
      <c r="H82" s="11">
        <v>6593</v>
      </c>
    </row>
    <row r="83" spans="1:8">
      <c r="A83" s="62" t="s">
        <v>391</v>
      </c>
      <c r="B83" s="66">
        <v>7.4305555555555555E-2</v>
      </c>
      <c r="C83" s="65">
        <v>0</v>
      </c>
      <c r="D83" s="65">
        <v>0</v>
      </c>
      <c r="E83" s="65">
        <v>0</v>
      </c>
      <c r="F83" s="65">
        <v>1</v>
      </c>
      <c r="G83" s="65">
        <v>3</v>
      </c>
      <c r="H83" s="11">
        <v>6289</v>
      </c>
    </row>
    <row r="84" spans="1:8">
      <c r="A84" s="62" t="s">
        <v>392</v>
      </c>
      <c r="B84" s="66">
        <v>7.4305555555555555E-2</v>
      </c>
      <c r="C84" s="65">
        <v>2</v>
      </c>
      <c r="D84" s="65">
        <v>1</v>
      </c>
      <c r="E84" s="65">
        <v>1</v>
      </c>
      <c r="F84" s="65">
        <v>0</v>
      </c>
      <c r="G84" s="65">
        <v>3</v>
      </c>
      <c r="H84" s="11">
        <v>6733</v>
      </c>
    </row>
    <row r="85" spans="1:8" ht="15" customHeight="1">
      <c r="A85" s="86" t="s">
        <v>274</v>
      </c>
      <c r="B85" s="65" t="s">
        <v>328</v>
      </c>
      <c r="C85" s="65" t="s">
        <v>328</v>
      </c>
      <c r="D85" s="65" t="s">
        <v>328</v>
      </c>
      <c r="E85" s="65" t="s">
        <v>328</v>
      </c>
      <c r="F85" s="65" t="s">
        <v>328</v>
      </c>
      <c r="G85" s="65" t="s">
        <v>328</v>
      </c>
      <c r="H85" s="11">
        <v>4896</v>
      </c>
    </row>
    <row r="86" spans="1:8">
      <c r="A86" s="86" t="s">
        <v>296</v>
      </c>
      <c r="B86" s="65" t="s">
        <v>328</v>
      </c>
      <c r="C86" s="65" t="s">
        <v>328</v>
      </c>
      <c r="D86" s="65" t="s">
        <v>328</v>
      </c>
      <c r="E86" s="65" t="s">
        <v>328</v>
      </c>
      <c r="F86" s="65" t="s">
        <v>328</v>
      </c>
      <c r="G86" s="65" t="s">
        <v>328</v>
      </c>
      <c r="H86" s="11">
        <v>4895</v>
      </c>
    </row>
    <row r="87" spans="1:8">
      <c r="A87" s="62" t="s">
        <v>393</v>
      </c>
      <c r="B87" s="65" t="s">
        <v>328</v>
      </c>
      <c r="C87" s="65" t="s">
        <v>328</v>
      </c>
      <c r="D87" s="65" t="s">
        <v>328</v>
      </c>
      <c r="E87" s="65" t="s">
        <v>328</v>
      </c>
      <c r="F87" s="65" t="s">
        <v>328</v>
      </c>
      <c r="G87" s="65" t="s">
        <v>328</v>
      </c>
      <c r="H87" s="11">
        <v>6575</v>
      </c>
    </row>
    <row r="88" spans="1:8">
      <c r="A88" s="72" t="s">
        <v>376</v>
      </c>
      <c r="B88" s="73"/>
      <c r="C88" s="73">
        <v>44</v>
      </c>
      <c r="D88" s="73">
        <v>21</v>
      </c>
      <c r="E88" s="73">
        <v>6</v>
      </c>
      <c r="F88" s="73">
        <v>5</v>
      </c>
      <c r="G88" s="73">
        <v>110</v>
      </c>
    </row>
    <row r="89" spans="1:8">
      <c r="A89" s="76" t="s">
        <v>366</v>
      </c>
      <c r="B89" s="77" t="s">
        <v>355</v>
      </c>
      <c r="C89" s="77" t="s">
        <v>356</v>
      </c>
      <c r="D89" s="77" t="s">
        <v>357</v>
      </c>
      <c r="E89" s="77" t="s">
        <v>358</v>
      </c>
      <c r="F89" s="77" t="s">
        <v>359</v>
      </c>
      <c r="G89" s="77" t="s">
        <v>360</v>
      </c>
    </row>
    <row r="90" spans="1:8">
      <c r="A90" s="86" t="s">
        <v>211</v>
      </c>
      <c r="B90" s="64">
        <v>1.0999999999999999</v>
      </c>
      <c r="C90" s="65">
        <v>6</v>
      </c>
      <c r="D90" s="65">
        <v>3</v>
      </c>
      <c r="E90" s="65">
        <v>0</v>
      </c>
      <c r="F90" s="65">
        <v>1</v>
      </c>
      <c r="G90" s="65">
        <v>15</v>
      </c>
      <c r="H90" s="11">
        <v>6409</v>
      </c>
    </row>
    <row r="91" spans="1:8">
      <c r="A91" s="62" t="s">
        <v>394</v>
      </c>
      <c r="B91" s="64">
        <v>1.08125</v>
      </c>
      <c r="C91" s="65">
        <v>1</v>
      </c>
      <c r="D91" s="65">
        <v>3</v>
      </c>
      <c r="E91" s="65">
        <v>2</v>
      </c>
      <c r="F91" s="65">
        <v>0</v>
      </c>
      <c r="G91" s="65">
        <v>12</v>
      </c>
      <c r="H91" s="11">
        <v>6076</v>
      </c>
    </row>
    <row r="92" spans="1:8">
      <c r="A92" s="86" t="s">
        <v>174</v>
      </c>
      <c r="B92" s="66">
        <v>0.93125000000000002</v>
      </c>
      <c r="C92" s="65">
        <v>9</v>
      </c>
      <c r="D92" s="65">
        <v>1</v>
      </c>
      <c r="E92" s="65">
        <v>0</v>
      </c>
      <c r="F92" s="65">
        <v>3</v>
      </c>
      <c r="G92" s="65">
        <v>9</v>
      </c>
      <c r="H92" s="11">
        <v>6211</v>
      </c>
    </row>
    <row r="93" spans="1:8">
      <c r="A93" s="62" t="s">
        <v>395</v>
      </c>
      <c r="B93" s="66">
        <v>0.52986111111111112</v>
      </c>
      <c r="C93" s="65">
        <v>0</v>
      </c>
      <c r="D93" s="65">
        <v>1</v>
      </c>
      <c r="E93" s="65">
        <v>0</v>
      </c>
      <c r="F93" s="65">
        <v>0</v>
      </c>
      <c r="G93" s="65">
        <v>2</v>
      </c>
      <c r="H93" s="11">
        <v>6701</v>
      </c>
    </row>
    <row r="94" spans="1:8">
      <c r="A94" s="86" t="s">
        <v>121</v>
      </c>
      <c r="B94" s="66">
        <v>0.4861111111111111</v>
      </c>
      <c r="C94" s="65">
        <v>1</v>
      </c>
      <c r="D94" s="65">
        <v>1</v>
      </c>
      <c r="E94" s="65">
        <v>0</v>
      </c>
      <c r="F94" s="65">
        <v>0</v>
      </c>
      <c r="G94" s="65">
        <v>5</v>
      </c>
      <c r="H94" s="11">
        <v>5214</v>
      </c>
    </row>
    <row r="95" spans="1:8">
      <c r="A95" s="62" t="s">
        <v>396</v>
      </c>
      <c r="B95" s="66">
        <v>4.8611111111111112E-2</v>
      </c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11">
        <v>6441</v>
      </c>
    </row>
    <row r="96" spans="1:8">
      <c r="A96" s="62" t="s">
        <v>397</v>
      </c>
      <c r="B96" s="65" t="s">
        <v>328</v>
      </c>
      <c r="C96" s="65" t="s">
        <v>328</v>
      </c>
      <c r="D96" s="65" t="s">
        <v>328</v>
      </c>
      <c r="E96" s="65" t="s">
        <v>328</v>
      </c>
      <c r="F96" s="65" t="s">
        <v>328</v>
      </c>
      <c r="G96" s="65" t="s">
        <v>328</v>
      </c>
      <c r="H96" s="11">
        <v>6687</v>
      </c>
    </row>
    <row r="97" spans="1:8">
      <c r="A97" s="62" t="s">
        <v>398</v>
      </c>
      <c r="B97" s="65" t="s">
        <v>328</v>
      </c>
      <c r="C97" s="65" t="s">
        <v>328</v>
      </c>
      <c r="D97" s="65" t="s">
        <v>328</v>
      </c>
      <c r="E97" s="65" t="s">
        <v>328</v>
      </c>
      <c r="F97" s="65" t="s">
        <v>328</v>
      </c>
      <c r="G97" s="65" t="s">
        <v>328</v>
      </c>
      <c r="H97" s="11">
        <v>6724</v>
      </c>
    </row>
    <row r="98" spans="1:8">
      <c r="A98" s="86" t="s">
        <v>204</v>
      </c>
      <c r="B98" s="65" t="s">
        <v>328</v>
      </c>
      <c r="C98" s="65" t="s">
        <v>328</v>
      </c>
      <c r="D98" s="65" t="s">
        <v>328</v>
      </c>
      <c r="E98" s="65" t="s">
        <v>328</v>
      </c>
      <c r="F98" s="65" t="s">
        <v>328</v>
      </c>
      <c r="G98" s="65" t="s">
        <v>328</v>
      </c>
      <c r="H98" s="11">
        <v>6548</v>
      </c>
    </row>
    <row r="99" spans="1:8">
      <c r="A99" s="62" t="s">
        <v>399</v>
      </c>
      <c r="B99" s="65" t="s">
        <v>328</v>
      </c>
      <c r="C99" s="65" t="s">
        <v>328</v>
      </c>
      <c r="D99" s="65" t="s">
        <v>328</v>
      </c>
      <c r="E99" s="65" t="s">
        <v>328</v>
      </c>
      <c r="F99" s="65" t="s">
        <v>328</v>
      </c>
      <c r="G99" s="65" t="s">
        <v>328</v>
      </c>
      <c r="H99" s="11">
        <v>6692</v>
      </c>
    </row>
    <row r="100" spans="1:8" ht="15" customHeight="1">
      <c r="A100" s="62" t="s">
        <v>400</v>
      </c>
      <c r="B100" s="65" t="s">
        <v>328</v>
      </c>
      <c r="C100" s="65" t="s">
        <v>328</v>
      </c>
      <c r="D100" s="65" t="s">
        <v>328</v>
      </c>
      <c r="E100" s="65" t="s">
        <v>328</v>
      </c>
      <c r="F100" s="65" t="s">
        <v>328</v>
      </c>
      <c r="G100" s="65" t="s">
        <v>328</v>
      </c>
      <c r="H100" s="11">
        <v>6620</v>
      </c>
    </row>
    <row r="101" spans="1:8">
      <c r="A101" s="86" t="s">
        <v>155</v>
      </c>
      <c r="B101" s="65" t="s">
        <v>328</v>
      </c>
      <c r="C101" s="65" t="s">
        <v>328</v>
      </c>
      <c r="D101" s="65" t="s">
        <v>328</v>
      </c>
      <c r="E101" s="65" t="s">
        <v>328</v>
      </c>
      <c r="F101" s="65" t="s">
        <v>328</v>
      </c>
      <c r="G101" s="65" t="s">
        <v>328</v>
      </c>
      <c r="H101" s="11">
        <v>6702</v>
      </c>
    </row>
    <row r="102" spans="1:8">
      <c r="A102" s="59" t="s">
        <v>402</v>
      </c>
      <c r="B102"/>
      <c r="C102"/>
      <c r="D102"/>
      <c r="E102"/>
      <c r="F102"/>
      <c r="G102"/>
      <c r="H102" s="11" t="s">
        <v>448</v>
      </c>
    </row>
    <row r="103" spans="1:8">
      <c r="A103" s="59" t="s">
        <v>403</v>
      </c>
      <c r="B103"/>
      <c r="C103"/>
      <c r="D103"/>
      <c r="E103"/>
      <c r="F103"/>
      <c r="G103"/>
      <c r="H103" s="11" t="s">
        <v>449</v>
      </c>
    </row>
    <row r="104" spans="1:8">
      <c r="A104" s="78" t="s">
        <v>354</v>
      </c>
      <c r="B104" s="79" t="s">
        <v>355</v>
      </c>
      <c r="C104" s="79" t="s">
        <v>356</v>
      </c>
      <c r="D104" s="79" t="s">
        <v>357</v>
      </c>
      <c r="E104" s="79" t="s">
        <v>358</v>
      </c>
      <c r="F104" s="79" t="s">
        <v>359</v>
      </c>
      <c r="G104" s="79" t="s">
        <v>360</v>
      </c>
    </row>
    <row r="105" spans="1:8">
      <c r="A105" s="86" t="s">
        <v>96</v>
      </c>
      <c r="B105" s="67">
        <v>1.5444444444444445</v>
      </c>
      <c r="C105" s="68">
        <v>6</v>
      </c>
      <c r="D105" s="68">
        <v>8</v>
      </c>
      <c r="E105" s="68">
        <v>6</v>
      </c>
      <c r="F105" s="68">
        <v>0</v>
      </c>
      <c r="G105" s="68">
        <v>27</v>
      </c>
      <c r="H105" s="11">
        <v>4912</v>
      </c>
    </row>
    <row r="106" spans="1:8">
      <c r="A106" s="63" t="s">
        <v>362</v>
      </c>
      <c r="B106" s="67"/>
      <c r="C106" s="68"/>
      <c r="D106" s="68"/>
      <c r="E106" s="68"/>
      <c r="F106" s="68"/>
      <c r="G106" s="68"/>
    </row>
    <row r="107" spans="1:8">
      <c r="A107" s="86" t="s">
        <v>194</v>
      </c>
      <c r="B107" s="67">
        <v>1.2277777777777776</v>
      </c>
      <c r="C107" s="68">
        <v>1</v>
      </c>
      <c r="D107" s="68">
        <v>1</v>
      </c>
      <c r="E107" s="68">
        <v>1</v>
      </c>
      <c r="F107" s="68">
        <v>0</v>
      </c>
      <c r="G107" s="68">
        <v>8</v>
      </c>
      <c r="H107" s="11">
        <v>6275</v>
      </c>
    </row>
    <row r="108" spans="1:8">
      <c r="A108" s="63" t="s">
        <v>362</v>
      </c>
      <c r="B108" s="67"/>
      <c r="C108" s="68"/>
      <c r="D108" s="68"/>
      <c r="E108" s="68"/>
      <c r="F108" s="68"/>
      <c r="G108" s="68"/>
    </row>
    <row r="109" spans="1:8">
      <c r="A109" s="86" t="s">
        <v>265</v>
      </c>
      <c r="B109" s="67">
        <v>1.5722222222222222</v>
      </c>
      <c r="C109" s="68">
        <v>8</v>
      </c>
      <c r="D109" s="68">
        <v>1</v>
      </c>
      <c r="E109" s="68">
        <v>4</v>
      </c>
      <c r="F109" s="68">
        <v>3</v>
      </c>
      <c r="G109" s="68">
        <v>26</v>
      </c>
      <c r="H109" s="11">
        <v>5827</v>
      </c>
    </row>
    <row r="110" spans="1:8">
      <c r="A110" s="63" t="s">
        <v>363</v>
      </c>
      <c r="B110" s="67"/>
      <c r="C110" s="68"/>
      <c r="D110" s="68"/>
      <c r="E110" s="68"/>
      <c r="F110" s="68"/>
      <c r="G110" s="68"/>
    </row>
    <row r="111" spans="1:8">
      <c r="A111" s="86" t="s">
        <v>139</v>
      </c>
      <c r="B111" s="67">
        <v>1.3805555555555555</v>
      </c>
      <c r="C111" s="68">
        <v>5</v>
      </c>
      <c r="D111" s="68">
        <v>8</v>
      </c>
      <c r="E111" s="68">
        <v>3</v>
      </c>
      <c r="F111" s="68">
        <v>0</v>
      </c>
      <c r="G111" s="68">
        <v>12</v>
      </c>
      <c r="H111" s="11">
        <v>4152</v>
      </c>
    </row>
    <row r="112" spans="1:8">
      <c r="A112" s="63" t="s">
        <v>364</v>
      </c>
      <c r="B112" s="67"/>
      <c r="C112" s="68"/>
      <c r="D112" s="68"/>
      <c r="E112" s="68"/>
      <c r="F112" s="68"/>
      <c r="G112" s="68"/>
    </row>
    <row r="113" spans="1:8">
      <c r="A113" s="86" t="s">
        <v>146</v>
      </c>
      <c r="B113" s="67">
        <v>1.3236111111111111</v>
      </c>
      <c r="C113" s="68">
        <v>4</v>
      </c>
      <c r="D113" s="68">
        <v>2</v>
      </c>
      <c r="E113" s="68">
        <v>0</v>
      </c>
      <c r="F113" s="68">
        <v>0</v>
      </c>
      <c r="G113" s="68">
        <v>7</v>
      </c>
      <c r="H113" s="11">
        <v>6175</v>
      </c>
    </row>
    <row r="114" spans="1:8">
      <c r="A114" s="63" t="s">
        <v>364</v>
      </c>
      <c r="B114" s="67"/>
      <c r="C114" s="68"/>
      <c r="D114" s="68"/>
      <c r="E114" s="68"/>
      <c r="F114" s="68"/>
      <c r="G114" s="68"/>
    </row>
    <row r="115" spans="1:8">
      <c r="A115" s="80" t="s">
        <v>354</v>
      </c>
      <c r="B115" s="81" t="s">
        <v>355</v>
      </c>
      <c r="C115" s="81" t="s">
        <v>356</v>
      </c>
      <c r="D115" s="81" t="s">
        <v>357</v>
      </c>
      <c r="E115" s="81" t="s">
        <v>358</v>
      </c>
      <c r="F115" s="81" t="s">
        <v>359</v>
      </c>
      <c r="G115" s="81" t="s">
        <v>360</v>
      </c>
    </row>
    <row r="116" spans="1:8" ht="15" customHeight="1">
      <c r="A116" s="86" t="s">
        <v>271</v>
      </c>
      <c r="B116" s="67">
        <v>1.528472222222222</v>
      </c>
      <c r="C116" s="68">
        <v>10</v>
      </c>
      <c r="D116" s="68">
        <v>2</v>
      </c>
      <c r="E116" s="68">
        <v>1</v>
      </c>
      <c r="F116" s="68">
        <v>1</v>
      </c>
      <c r="G116" s="68">
        <v>18</v>
      </c>
      <c r="H116" s="11">
        <v>5292</v>
      </c>
    </row>
    <row r="117" spans="1:8">
      <c r="A117" s="63" t="s">
        <v>362</v>
      </c>
      <c r="B117" s="67"/>
      <c r="C117" s="68"/>
      <c r="D117" s="68"/>
      <c r="E117" s="68"/>
      <c r="F117" s="68"/>
      <c r="G117" s="68"/>
    </row>
    <row r="118" spans="1:8">
      <c r="A118" s="86" t="s">
        <v>79</v>
      </c>
      <c r="B118" s="67">
        <v>1.2534722222222221</v>
      </c>
      <c r="C118" s="68">
        <v>7</v>
      </c>
      <c r="D118" s="68">
        <v>4</v>
      </c>
      <c r="E118" s="68">
        <v>0</v>
      </c>
      <c r="F118" s="68">
        <v>0</v>
      </c>
      <c r="G118" s="68">
        <v>10</v>
      </c>
      <c r="H118" s="11">
        <v>5069</v>
      </c>
    </row>
    <row r="119" spans="1:8">
      <c r="A119" s="63" t="s">
        <v>362</v>
      </c>
      <c r="B119" s="67"/>
      <c r="C119" s="68"/>
      <c r="D119" s="68"/>
      <c r="E119" s="68"/>
      <c r="F119" s="68"/>
      <c r="G119" s="68"/>
    </row>
    <row r="120" spans="1:8">
      <c r="A120" s="62" t="s">
        <v>404</v>
      </c>
      <c r="B120" s="67">
        <v>1.2166666666666666</v>
      </c>
      <c r="C120" s="68">
        <v>8</v>
      </c>
      <c r="D120" s="68">
        <v>4</v>
      </c>
      <c r="E120" s="68">
        <v>0</v>
      </c>
      <c r="F120" s="68">
        <v>0</v>
      </c>
      <c r="G120" s="68">
        <v>7</v>
      </c>
      <c r="H120" s="11">
        <v>5490</v>
      </c>
    </row>
    <row r="121" spans="1:8">
      <c r="A121" s="63" t="s">
        <v>363</v>
      </c>
      <c r="B121" s="67"/>
      <c r="C121" s="68"/>
      <c r="D121" s="68"/>
      <c r="E121" s="68"/>
      <c r="F121" s="68"/>
      <c r="G121" s="68"/>
    </row>
    <row r="122" spans="1:8">
      <c r="A122" s="86" t="s">
        <v>69</v>
      </c>
      <c r="B122" s="67">
        <v>1.5395833333333335</v>
      </c>
      <c r="C122" s="68">
        <v>7</v>
      </c>
      <c r="D122" s="68">
        <v>9</v>
      </c>
      <c r="E122" s="68">
        <v>1</v>
      </c>
      <c r="F122" s="68">
        <v>0</v>
      </c>
      <c r="G122" s="68">
        <v>33</v>
      </c>
      <c r="H122" s="11">
        <v>4612</v>
      </c>
    </row>
    <row r="123" spans="1:8">
      <c r="A123" s="63" t="s">
        <v>364</v>
      </c>
      <c r="B123" s="67"/>
      <c r="C123" s="68"/>
      <c r="D123" s="68"/>
      <c r="E123" s="68"/>
      <c r="F123" s="68"/>
      <c r="G123" s="68"/>
    </row>
    <row r="124" spans="1:8">
      <c r="A124" s="86" t="s">
        <v>292</v>
      </c>
      <c r="B124" s="67">
        <v>1.2097222222222224</v>
      </c>
      <c r="C124" s="68">
        <v>2</v>
      </c>
      <c r="D124" s="68">
        <v>1</v>
      </c>
      <c r="E124" s="68">
        <v>0</v>
      </c>
      <c r="F124" s="68">
        <v>0</v>
      </c>
      <c r="G124" s="68">
        <v>19</v>
      </c>
      <c r="H124" s="11">
        <v>4892</v>
      </c>
    </row>
    <row r="125" spans="1:8">
      <c r="A125" s="63" t="s">
        <v>364</v>
      </c>
      <c r="B125" s="67"/>
      <c r="C125" s="68"/>
      <c r="D125" s="68"/>
      <c r="E125" s="68"/>
      <c r="F125" s="68"/>
      <c r="G125" s="68"/>
    </row>
    <row r="126" spans="1:8">
      <c r="A126" s="78" t="s">
        <v>366</v>
      </c>
      <c r="B126" s="79" t="s">
        <v>355</v>
      </c>
      <c r="C126" s="79" t="s">
        <v>356</v>
      </c>
      <c r="D126" s="79" t="s">
        <v>357</v>
      </c>
      <c r="E126" s="79" t="s">
        <v>358</v>
      </c>
      <c r="F126" s="79" t="s">
        <v>359</v>
      </c>
      <c r="G126" s="79" t="s">
        <v>360</v>
      </c>
    </row>
    <row r="127" spans="1:8">
      <c r="A127" s="86" t="s">
        <v>116</v>
      </c>
      <c r="B127" s="64">
        <v>1.3388888888888888</v>
      </c>
      <c r="C127" s="65">
        <v>5</v>
      </c>
      <c r="D127" s="65">
        <v>0</v>
      </c>
      <c r="E127" s="65">
        <v>0</v>
      </c>
      <c r="F127" s="65">
        <v>2</v>
      </c>
      <c r="G127" s="65">
        <v>14</v>
      </c>
      <c r="H127" s="11">
        <v>6267</v>
      </c>
    </row>
    <row r="128" spans="1:8">
      <c r="A128" s="86" t="s">
        <v>302</v>
      </c>
      <c r="B128" s="66">
        <v>0.74791666666666667</v>
      </c>
      <c r="C128" s="65">
        <v>1</v>
      </c>
      <c r="D128" s="65">
        <v>3</v>
      </c>
      <c r="E128" s="65">
        <v>1</v>
      </c>
      <c r="F128" s="65">
        <v>0</v>
      </c>
      <c r="G128" s="65">
        <v>9</v>
      </c>
      <c r="H128" s="11">
        <v>6353</v>
      </c>
    </row>
    <row r="129" spans="1:8" ht="15" customHeight="1">
      <c r="A129" s="86" t="s">
        <v>154</v>
      </c>
      <c r="B129" s="66">
        <v>0.54791666666666672</v>
      </c>
      <c r="C129" s="65">
        <v>1</v>
      </c>
      <c r="D129" s="65">
        <v>1</v>
      </c>
      <c r="E129" s="65">
        <v>0</v>
      </c>
      <c r="F129" s="65">
        <v>0</v>
      </c>
      <c r="G129" s="65">
        <v>3</v>
      </c>
      <c r="H129" s="11">
        <v>6073</v>
      </c>
    </row>
    <row r="130" spans="1:8">
      <c r="A130" s="62" t="s">
        <v>405</v>
      </c>
      <c r="B130" s="66">
        <v>0.31666666666666665</v>
      </c>
      <c r="C130" s="65">
        <v>0</v>
      </c>
      <c r="D130" s="65">
        <v>1</v>
      </c>
      <c r="E130" s="65">
        <v>1</v>
      </c>
      <c r="F130" s="65">
        <v>0</v>
      </c>
      <c r="G130" s="65">
        <v>4</v>
      </c>
      <c r="H130" s="11">
        <v>6717</v>
      </c>
    </row>
    <row r="131" spans="1:8">
      <c r="A131" s="62" t="s">
        <v>406</v>
      </c>
      <c r="B131" s="65" t="s">
        <v>328</v>
      </c>
      <c r="C131" s="65" t="s">
        <v>328</v>
      </c>
      <c r="D131" s="65" t="s">
        <v>328</v>
      </c>
      <c r="E131" s="65" t="s">
        <v>328</v>
      </c>
      <c r="F131" s="65" t="s">
        <v>328</v>
      </c>
      <c r="G131" s="65" t="s">
        <v>328</v>
      </c>
      <c r="H131" s="11">
        <v>6801</v>
      </c>
    </row>
    <row r="132" spans="1:8">
      <c r="A132" s="62" t="s">
        <v>407</v>
      </c>
      <c r="B132" s="65" t="s">
        <v>328</v>
      </c>
      <c r="C132" s="65" t="s">
        <v>328</v>
      </c>
      <c r="D132" s="65" t="s">
        <v>328</v>
      </c>
      <c r="E132" s="65" t="s">
        <v>328</v>
      </c>
      <c r="F132" s="65" t="s">
        <v>328</v>
      </c>
      <c r="G132" s="65" t="s">
        <v>328</v>
      </c>
      <c r="H132" s="11">
        <v>5256</v>
      </c>
    </row>
    <row r="133" spans="1:8">
      <c r="A133" s="62" t="s">
        <v>408</v>
      </c>
      <c r="B133" s="65" t="s">
        <v>328</v>
      </c>
      <c r="C133" s="65" t="s">
        <v>328</v>
      </c>
      <c r="D133" s="65" t="s">
        <v>328</v>
      </c>
      <c r="E133" s="65" t="s">
        <v>328</v>
      </c>
      <c r="F133" s="65" t="s">
        <v>328</v>
      </c>
      <c r="G133" s="65" t="s">
        <v>328</v>
      </c>
      <c r="H133" s="11">
        <v>3765</v>
      </c>
    </row>
    <row r="134" spans="1:8">
      <c r="A134" s="62" t="s">
        <v>409</v>
      </c>
      <c r="B134" s="65" t="s">
        <v>328</v>
      </c>
      <c r="C134" s="65" t="s">
        <v>328</v>
      </c>
      <c r="D134" s="65" t="s">
        <v>328</v>
      </c>
      <c r="E134" s="65" t="s">
        <v>328</v>
      </c>
      <c r="F134" s="65" t="s">
        <v>328</v>
      </c>
      <c r="G134" s="65" t="s">
        <v>328</v>
      </c>
      <c r="H134" s="11">
        <v>6155</v>
      </c>
    </row>
    <row r="135" spans="1:8">
      <c r="A135" s="62" t="s">
        <v>410</v>
      </c>
      <c r="B135" s="65" t="s">
        <v>328</v>
      </c>
      <c r="C135" s="65" t="s">
        <v>328</v>
      </c>
      <c r="D135" s="65" t="s">
        <v>328</v>
      </c>
      <c r="E135" s="65" t="s">
        <v>328</v>
      </c>
      <c r="F135" s="65" t="s">
        <v>328</v>
      </c>
      <c r="G135" s="65" t="s">
        <v>328</v>
      </c>
      <c r="H135" s="11">
        <v>6652</v>
      </c>
    </row>
    <row r="136" spans="1:8">
      <c r="A136" s="86" t="s">
        <v>281</v>
      </c>
      <c r="B136" s="65" t="s">
        <v>328</v>
      </c>
      <c r="C136" s="65" t="s">
        <v>328</v>
      </c>
      <c r="D136" s="65" t="s">
        <v>328</v>
      </c>
      <c r="E136" s="65" t="s">
        <v>328</v>
      </c>
      <c r="F136" s="65" t="s">
        <v>328</v>
      </c>
      <c r="G136" s="65" t="s">
        <v>328</v>
      </c>
      <c r="H136" s="11">
        <v>5153</v>
      </c>
    </row>
    <row r="137" spans="1:8">
      <c r="A137" s="62" t="s">
        <v>411</v>
      </c>
      <c r="B137" s="65" t="s">
        <v>328</v>
      </c>
      <c r="C137" s="65" t="s">
        <v>328</v>
      </c>
      <c r="D137" s="65" t="s">
        <v>328</v>
      </c>
      <c r="E137" s="65" t="s">
        <v>328</v>
      </c>
      <c r="F137" s="65" t="s">
        <v>328</v>
      </c>
      <c r="G137" s="65" t="s">
        <v>328</v>
      </c>
      <c r="H137" s="11">
        <v>6511</v>
      </c>
    </row>
    <row r="138" spans="1:8">
      <c r="A138" s="72" t="s">
        <v>376</v>
      </c>
      <c r="B138" s="73"/>
      <c r="C138" s="73">
        <v>31</v>
      </c>
      <c r="D138" s="73">
        <v>25</v>
      </c>
      <c r="E138" s="73">
        <v>16</v>
      </c>
      <c r="F138" s="73">
        <v>5</v>
      </c>
      <c r="G138" s="73">
        <v>110</v>
      </c>
    </row>
    <row r="139" spans="1:8">
      <c r="A139" s="80" t="s">
        <v>366</v>
      </c>
      <c r="B139" s="81" t="s">
        <v>355</v>
      </c>
      <c r="C139" s="81" t="s">
        <v>356</v>
      </c>
      <c r="D139" s="81" t="s">
        <v>357</v>
      </c>
      <c r="E139" s="81" t="s">
        <v>358</v>
      </c>
      <c r="F139" s="81" t="s">
        <v>359</v>
      </c>
      <c r="G139" s="81" t="s">
        <v>360</v>
      </c>
    </row>
    <row r="140" spans="1:8">
      <c r="A140" s="86" t="s">
        <v>113</v>
      </c>
      <c r="B140" s="66">
        <v>0.88958333333333339</v>
      </c>
      <c r="C140" s="65">
        <v>1</v>
      </c>
      <c r="D140" s="65">
        <v>7</v>
      </c>
      <c r="E140" s="65">
        <v>1</v>
      </c>
      <c r="F140" s="65">
        <v>0</v>
      </c>
      <c r="G140" s="65">
        <v>11</v>
      </c>
      <c r="H140" s="11">
        <v>6216</v>
      </c>
    </row>
    <row r="141" spans="1:8">
      <c r="A141" s="62" t="s">
        <v>412</v>
      </c>
      <c r="B141" s="66">
        <v>0.74652777777777779</v>
      </c>
      <c r="C141" s="65">
        <v>5</v>
      </c>
      <c r="D141" s="65">
        <v>2</v>
      </c>
      <c r="E141" s="65">
        <v>1</v>
      </c>
      <c r="F141" s="65">
        <v>1</v>
      </c>
      <c r="G141" s="65">
        <v>6</v>
      </c>
      <c r="H141" s="11">
        <v>5262</v>
      </c>
    </row>
    <row r="142" spans="1:8">
      <c r="A142" s="86" t="s">
        <v>106</v>
      </c>
      <c r="B142" s="66">
        <v>0.72361111111111109</v>
      </c>
      <c r="C142" s="65">
        <v>4</v>
      </c>
      <c r="D142" s="65">
        <v>1</v>
      </c>
      <c r="E142" s="65">
        <v>0</v>
      </c>
      <c r="F142" s="65">
        <v>0</v>
      </c>
      <c r="G142" s="65">
        <v>6</v>
      </c>
      <c r="H142" s="11">
        <v>6556</v>
      </c>
    </row>
    <row r="143" spans="1:8">
      <c r="A143" s="86" t="s">
        <v>111</v>
      </c>
      <c r="B143" s="66">
        <v>0.57777777777777783</v>
      </c>
      <c r="C143" s="65">
        <v>6</v>
      </c>
      <c r="D143" s="65">
        <v>0</v>
      </c>
      <c r="E143" s="65">
        <v>0</v>
      </c>
      <c r="F143" s="65">
        <v>0</v>
      </c>
      <c r="G143" s="65">
        <v>10</v>
      </c>
      <c r="H143" s="11">
        <v>6356</v>
      </c>
    </row>
    <row r="144" spans="1:8">
      <c r="A144" s="62" t="s">
        <v>413</v>
      </c>
      <c r="B144" s="66">
        <v>0.31458333333333333</v>
      </c>
      <c r="C144" s="65">
        <v>0</v>
      </c>
      <c r="D144" s="65">
        <v>0</v>
      </c>
      <c r="E144" s="65">
        <v>0</v>
      </c>
      <c r="F144" s="65">
        <v>0</v>
      </c>
      <c r="G144" s="65">
        <v>3</v>
      </c>
      <c r="H144" s="11">
        <v>6212</v>
      </c>
    </row>
    <row r="145" spans="1:8">
      <c r="A145" s="62" t="s">
        <v>414</v>
      </c>
      <c r="B145" s="65" t="s">
        <v>328</v>
      </c>
      <c r="C145" s="65" t="s">
        <v>328</v>
      </c>
      <c r="D145" s="65" t="s">
        <v>328</v>
      </c>
      <c r="E145" s="65" t="s">
        <v>328</v>
      </c>
      <c r="F145" s="65" t="s">
        <v>328</v>
      </c>
      <c r="G145" s="65" t="s">
        <v>328</v>
      </c>
      <c r="H145" s="11">
        <v>6718</v>
      </c>
    </row>
    <row r="146" spans="1:8">
      <c r="A146" s="86" t="s">
        <v>252</v>
      </c>
      <c r="B146" s="65" t="s">
        <v>328</v>
      </c>
      <c r="C146" s="65" t="s">
        <v>328</v>
      </c>
      <c r="D146" s="65" t="s">
        <v>328</v>
      </c>
      <c r="E146" s="65" t="s">
        <v>328</v>
      </c>
      <c r="F146" s="65" t="s">
        <v>328</v>
      </c>
      <c r="G146" s="65" t="s">
        <v>328</v>
      </c>
      <c r="H146" s="11">
        <v>6549</v>
      </c>
    </row>
    <row r="147" spans="1:8" ht="15" customHeight="1">
      <c r="A147" s="62" t="s">
        <v>415</v>
      </c>
      <c r="B147" s="65" t="s">
        <v>328</v>
      </c>
      <c r="C147" s="65" t="s">
        <v>328</v>
      </c>
      <c r="D147" s="65" t="s">
        <v>328</v>
      </c>
      <c r="E147" s="65" t="s">
        <v>328</v>
      </c>
      <c r="F147" s="65" t="s">
        <v>328</v>
      </c>
      <c r="G147" s="65" t="s">
        <v>328</v>
      </c>
      <c r="H147" s="11">
        <v>6734</v>
      </c>
    </row>
    <row r="148" spans="1:8">
      <c r="A148" s="62" t="s">
        <v>416</v>
      </c>
      <c r="B148" s="65" t="s">
        <v>328</v>
      </c>
      <c r="C148" s="65" t="s">
        <v>328</v>
      </c>
      <c r="D148" s="65" t="s">
        <v>328</v>
      </c>
      <c r="E148" s="65" t="s">
        <v>328</v>
      </c>
      <c r="F148" s="65" t="s">
        <v>328</v>
      </c>
      <c r="G148" s="65" t="s">
        <v>328</v>
      </c>
      <c r="H148" s="11">
        <v>6028</v>
      </c>
    </row>
    <row r="149" spans="1:8">
      <c r="A149" s="62" t="s">
        <v>417</v>
      </c>
      <c r="B149" s="65" t="s">
        <v>328</v>
      </c>
      <c r="C149" s="65" t="s">
        <v>328</v>
      </c>
      <c r="D149" s="65" t="s">
        <v>328</v>
      </c>
      <c r="E149" s="65" t="s">
        <v>328</v>
      </c>
      <c r="F149" s="65" t="s">
        <v>328</v>
      </c>
      <c r="G149" s="65" t="s">
        <v>328</v>
      </c>
      <c r="H149" s="11">
        <v>3826</v>
      </c>
    </row>
    <row r="150" spans="1:8">
      <c r="A150" s="62" t="s">
        <v>418</v>
      </c>
      <c r="B150" s="65" t="s">
        <v>328</v>
      </c>
      <c r="C150" s="65" t="s">
        <v>328</v>
      </c>
      <c r="D150" s="65" t="s">
        <v>328</v>
      </c>
      <c r="E150" s="65" t="s">
        <v>328</v>
      </c>
      <c r="F150" s="65" t="s">
        <v>328</v>
      </c>
      <c r="G150" s="65" t="s">
        <v>328</v>
      </c>
      <c r="H150" s="11">
        <v>6496</v>
      </c>
    </row>
    <row r="151" spans="1:8">
      <c r="A151" s="59" t="s">
        <v>419</v>
      </c>
      <c r="B151"/>
      <c r="C151"/>
      <c r="D151"/>
      <c r="E151"/>
      <c r="F151"/>
      <c r="G151"/>
      <c r="H151" s="11" t="s">
        <v>450</v>
      </c>
    </row>
    <row r="152" spans="1:8">
      <c r="A152" s="59" t="s">
        <v>420</v>
      </c>
      <c r="B152"/>
      <c r="C152"/>
      <c r="D152"/>
      <c r="E152"/>
      <c r="F152"/>
      <c r="G152"/>
      <c r="H152" s="11" t="s">
        <v>451</v>
      </c>
    </row>
    <row r="153" spans="1:8">
      <c r="A153" s="82" t="s">
        <v>354</v>
      </c>
      <c r="B153" s="83" t="s">
        <v>355</v>
      </c>
      <c r="C153" s="83" t="s">
        <v>356</v>
      </c>
      <c r="D153" s="83" t="s">
        <v>357</v>
      </c>
      <c r="E153" s="83" t="s">
        <v>358</v>
      </c>
      <c r="F153" s="83" t="s">
        <v>359</v>
      </c>
      <c r="G153" s="83" t="s">
        <v>360</v>
      </c>
    </row>
    <row r="154" spans="1:8">
      <c r="A154" s="86" t="s">
        <v>134</v>
      </c>
      <c r="B154" s="67">
        <v>1.2451388888888888</v>
      </c>
      <c r="C154" s="68">
        <v>2</v>
      </c>
      <c r="D154" s="68">
        <v>1</v>
      </c>
      <c r="E154" s="68">
        <v>2</v>
      </c>
      <c r="F154" s="68">
        <v>2</v>
      </c>
      <c r="G154" s="68">
        <v>4</v>
      </c>
      <c r="H154" s="11">
        <v>6572</v>
      </c>
    </row>
    <row r="155" spans="1:8">
      <c r="A155" s="63" t="s">
        <v>362</v>
      </c>
      <c r="B155" s="67"/>
      <c r="C155" s="68"/>
      <c r="D155" s="68"/>
      <c r="E155" s="68"/>
      <c r="F155" s="68"/>
      <c r="G155" s="68"/>
    </row>
    <row r="156" spans="1:8">
      <c r="A156" s="62" t="s">
        <v>421</v>
      </c>
      <c r="B156" s="67">
        <v>1.09375</v>
      </c>
      <c r="C156" s="68">
        <v>2</v>
      </c>
      <c r="D156" s="68">
        <v>2</v>
      </c>
      <c r="E156" s="68">
        <v>0</v>
      </c>
      <c r="F156" s="68">
        <v>0</v>
      </c>
      <c r="G156" s="68">
        <v>11</v>
      </c>
      <c r="H156" s="11">
        <v>5858</v>
      </c>
    </row>
    <row r="157" spans="1:8">
      <c r="A157" s="63" t="s">
        <v>362</v>
      </c>
      <c r="B157" s="67"/>
      <c r="C157" s="68"/>
      <c r="D157" s="68"/>
      <c r="E157" s="68"/>
      <c r="F157" s="68"/>
      <c r="G157" s="68"/>
    </row>
    <row r="158" spans="1:8">
      <c r="A158" s="62" t="s">
        <v>422</v>
      </c>
      <c r="B158" s="69">
        <v>0.99513888888888891</v>
      </c>
      <c r="C158" s="68">
        <v>11</v>
      </c>
      <c r="D158" s="68">
        <v>4</v>
      </c>
      <c r="E158" s="68">
        <v>0</v>
      </c>
      <c r="F158" s="68">
        <v>0</v>
      </c>
      <c r="G158" s="68">
        <v>12</v>
      </c>
      <c r="H158" s="11">
        <v>5163</v>
      </c>
    </row>
    <row r="159" spans="1:8">
      <c r="A159" s="63" t="s">
        <v>363</v>
      </c>
      <c r="B159" s="69"/>
      <c r="C159" s="68"/>
      <c r="D159" s="68"/>
      <c r="E159" s="68"/>
      <c r="F159" s="68"/>
      <c r="G159" s="68"/>
    </row>
    <row r="160" spans="1:8">
      <c r="A160" s="86" t="s">
        <v>201</v>
      </c>
      <c r="B160" s="67">
        <v>1.3881944444444445</v>
      </c>
      <c r="C160" s="68">
        <v>6</v>
      </c>
      <c r="D160" s="68">
        <v>4</v>
      </c>
      <c r="E160" s="68">
        <v>0</v>
      </c>
      <c r="F160" s="68">
        <v>0</v>
      </c>
      <c r="G160" s="68">
        <v>31</v>
      </c>
      <c r="H160" s="11">
        <v>6422</v>
      </c>
    </row>
    <row r="161" spans="1:8">
      <c r="A161" s="63" t="s">
        <v>364</v>
      </c>
      <c r="B161" s="67"/>
      <c r="C161" s="68"/>
      <c r="D161" s="68"/>
      <c r="E161" s="68"/>
      <c r="F161" s="68"/>
      <c r="G161" s="68"/>
    </row>
    <row r="162" spans="1:8">
      <c r="A162" s="86" t="s">
        <v>278</v>
      </c>
      <c r="B162" s="67">
        <v>1.3125</v>
      </c>
      <c r="C162" s="68">
        <v>5</v>
      </c>
      <c r="D162" s="68">
        <v>6</v>
      </c>
      <c r="E162" s="68">
        <v>0</v>
      </c>
      <c r="F162" s="68">
        <v>0</v>
      </c>
      <c r="G162" s="68">
        <v>22</v>
      </c>
      <c r="H162" s="11">
        <v>6164</v>
      </c>
    </row>
    <row r="163" spans="1:8">
      <c r="A163" s="63" t="s">
        <v>364</v>
      </c>
      <c r="B163" s="67"/>
      <c r="C163" s="68"/>
      <c r="D163" s="68"/>
      <c r="E163" s="68"/>
      <c r="F163" s="68"/>
      <c r="G163" s="68"/>
    </row>
    <row r="164" spans="1:8">
      <c r="A164" s="84" t="s">
        <v>354</v>
      </c>
      <c r="B164" s="85" t="s">
        <v>355</v>
      </c>
      <c r="C164" s="85" t="s">
        <v>356</v>
      </c>
      <c r="D164" s="85" t="s">
        <v>357</v>
      </c>
      <c r="E164" s="85" t="s">
        <v>358</v>
      </c>
      <c r="F164" s="85" t="s">
        <v>359</v>
      </c>
      <c r="G164" s="85" t="s">
        <v>360</v>
      </c>
    </row>
    <row r="165" spans="1:8">
      <c r="A165" s="62" t="s">
        <v>423</v>
      </c>
      <c r="B165" s="67">
        <v>1.6340277777777779</v>
      </c>
      <c r="C165" s="68">
        <v>6</v>
      </c>
      <c r="D165" s="68">
        <v>0</v>
      </c>
      <c r="E165" s="68">
        <v>0</v>
      </c>
      <c r="F165" s="68">
        <v>0</v>
      </c>
      <c r="G165" s="68">
        <v>18</v>
      </c>
      <c r="H165" s="11">
        <v>6694</v>
      </c>
    </row>
    <row r="166" spans="1:8">
      <c r="A166" s="63" t="s">
        <v>362</v>
      </c>
      <c r="B166" s="67"/>
      <c r="C166" s="68"/>
      <c r="D166" s="68"/>
      <c r="E166" s="68"/>
      <c r="F166" s="68"/>
      <c r="G166" s="68"/>
    </row>
    <row r="167" spans="1:8">
      <c r="A167" s="86" t="s">
        <v>187</v>
      </c>
      <c r="B167" s="67">
        <v>1.5611111111111111</v>
      </c>
      <c r="C167" s="68">
        <v>3</v>
      </c>
      <c r="D167" s="68">
        <v>3</v>
      </c>
      <c r="E167" s="68">
        <v>1</v>
      </c>
      <c r="F167" s="68">
        <v>0</v>
      </c>
      <c r="G167" s="68">
        <v>20</v>
      </c>
      <c r="H167" s="11">
        <v>5013</v>
      </c>
    </row>
    <row r="168" spans="1:8">
      <c r="A168" s="63" t="s">
        <v>362</v>
      </c>
      <c r="B168" s="67"/>
      <c r="C168" s="68"/>
      <c r="D168" s="68"/>
      <c r="E168" s="68"/>
      <c r="F168" s="68"/>
      <c r="G168" s="68"/>
    </row>
    <row r="169" spans="1:8">
      <c r="A169" s="86" t="s">
        <v>156</v>
      </c>
      <c r="B169" s="67">
        <v>1.2861111111111112</v>
      </c>
      <c r="C169" s="68">
        <v>11</v>
      </c>
      <c r="D169" s="68">
        <v>9</v>
      </c>
      <c r="E169" s="68">
        <v>1</v>
      </c>
      <c r="F169" s="68">
        <v>0</v>
      </c>
      <c r="G169" s="68">
        <v>11</v>
      </c>
      <c r="H169" s="11">
        <v>5642</v>
      </c>
    </row>
    <row r="170" spans="1:8">
      <c r="A170" s="63" t="s">
        <v>363</v>
      </c>
      <c r="B170" s="67"/>
      <c r="C170" s="68"/>
      <c r="D170" s="68"/>
      <c r="E170" s="68"/>
      <c r="F170" s="68"/>
      <c r="G170" s="68"/>
    </row>
    <row r="171" spans="1:8">
      <c r="A171" s="86" t="s">
        <v>256</v>
      </c>
      <c r="B171" s="67">
        <v>1.4756944444444444</v>
      </c>
      <c r="C171" s="68">
        <v>6</v>
      </c>
      <c r="D171" s="68">
        <v>2</v>
      </c>
      <c r="E171" s="68">
        <v>1</v>
      </c>
      <c r="F171" s="68">
        <v>1</v>
      </c>
      <c r="G171" s="68">
        <v>27</v>
      </c>
      <c r="H171" s="11">
        <v>5767</v>
      </c>
    </row>
    <row r="172" spans="1:8">
      <c r="A172" s="63" t="s">
        <v>364</v>
      </c>
      <c r="B172" s="67"/>
      <c r="C172" s="68"/>
      <c r="D172" s="68"/>
      <c r="E172" s="68"/>
      <c r="F172" s="68"/>
      <c r="G172" s="68"/>
    </row>
    <row r="173" spans="1:8">
      <c r="A173" s="86" t="s">
        <v>98</v>
      </c>
      <c r="B173" s="69">
        <v>0.79791666666666661</v>
      </c>
      <c r="C173" s="68">
        <v>2</v>
      </c>
      <c r="D173" s="68">
        <v>2</v>
      </c>
      <c r="E173" s="68">
        <v>0</v>
      </c>
      <c r="F173" s="68">
        <v>0</v>
      </c>
      <c r="G173" s="68">
        <v>7</v>
      </c>
      <c r="H173" s="11">
        <v>6030</v>
      </c>
    </row>
    <row r="174" spans="1:8">
      <c r="A174" s="63" t="s">
        <v>364</v>
      </c>
      <c r="B174" s="69"/>
      <c r="C174" s="68"/>
      <c r="D174" s="68"/>
      <c r="E174" s="68"/>
      <c r="F174" s="68"/>
      <c r="G174" s="68"/>
    </row>
    <row r="175" spans="1:8">
      <c r="A175" s="82" t="s">
        <v>366</v>
      </c>
      <c r="B175" s="83" t="s">
        <v>355</v>
      </c>
      <c r="C175" s="83" t="s">
        <v>356</v>
      </c>
      <c r="D175" s="83" t="s">
        <v>357</v>
      </c>
      <c r="E175" s="83" t="s">
        <v>358</v>
      </c>
      <c r="F175" s="83" t="s">
        <v>359</v>
      </c>
      <c r="G175" s="83" t="s">
        <v>360</v>
      </c>
    </row>
    <row r="176" spans="1:8">
      <c r="A176" s="86" t="s">
        <v>220</v>
      </c>
      <c r="B176" s="64">
        <v>1.2430555555555556</v>
      </c>
      <c r="C176" s="65">
        <v>9</v>
      </c>
      <c r="D176" s="65">
        <v>1</v>
      </c>
      <c r="E176" s="65">
        <v>1</v>
      </c>
      <c r="F176" s="65">
        <v>0</v>
      </c>
      <c r="G176" s="65">
        <v>13</v>
      </c>
      <c r="H176" s="11">
        <v>6709</v>
      </c>
    </row>
    <row r="177" spans="1:8">
      <c r="A177" s="86" t="s">
        <v>181</v>
      </c>
      <c r="B177" s="66">
        <v>0.98125000000000007</v>
      </c>
      <c r="C177" s="65">
        <v>2</v>
      </c>
      <c r="D177" s="65">
        <v>5</v>
      </c>
      <c r="E177" s="65">
        <v>0</v>
      </c>
      <c r="F177" s="65">
        <v>0</v>
      </c>
      <c r="G177" s="65">
        <v>14</v>
      </c>
      <c r="H177" s="11">
        <v>5484</v>
      </c>
    </row>
    <row r="178" spans="1:8">
      <c r="A178" s="86" t="s">
        <v>221</v>
      </c>
      <c r="B178" s="66">
        <v>0.93958333333333333</v>
      </c>
      <c r="C178" s="65">
        <v>3</v>
      </c>
      <c r="D178" s="65">
        <v>3</v>
      </c>
      <c r="E178" s="65">
        <v>2</v>
      </c>
      <c r="F178" s="65">
        <v>1</v>
      </c>
      <c r="G178" s="65">
        <v>16</v>
      </c>
      <c r="H178" s="11">
        <v>6209</v>
      </c>
    </row>
    <row r="179" spans="1:8">
      <c r="A179" s="86" t="s">
        <v>119</v>
      </c>
      <c r="B179" s="66">
        <v>0.76041666666666663</v>
      </c>
      <c r="C179" s="65">
        <v>3</v>
      </c>
      <c r="D179" s="65">
        <v>1</v>
      </c>
      <c r="E179" s="65">
        <v>0</v>
      </c>
      <c r="F179" s="65">
        <v>0</v>
      </c>
      <c r="G179" s="65">
        <v>2</v>
      </c>
      <c r="H179" s="11">
        <v>6713</v>
      </c>
    </row>
    <row r="180" spans="1:8">
      <c r="A180" s="62" t="s">
        <v>424</v>
      </c>
      <c r="B180" s="66">
        <v>2.361111111111111E-2</v>
      </c>
      <c r="C180" s="65">
        <v>0</v>
      </c>
      <c r="D180" s="65">
        <v>0</v>
      </c>
      <c r="E180" s="65">
        <v>0</v>
      </c>
      <c r="F180" s="65">
        <v>0</v>
      </c>
      <c r="G180" s="65">
        <v>0</v>
      </c>
      <c r="H180" s="11">
        <v>6728</v>
      </c>
    </row>
    <row r="181" spans="1:8">
      <c r="A181" s="86" t="s">
        <v>184</v>
      </c>
      <c r="B181" s="66">
        <v>1.7361111111111112E-2</v>
      </c>
      <c r="C181" s="65">
        <v>0</v>
      </c>
      <c r="D181" s="65">
        <v>0</v>
      </c>
      <c r="E181" s="65">
        <v>0</v>
      </c>
      <c r="F181" s="65">
        <v>0</v>
      </c>
      <c r="G181" s="65">
        <v>0</v>
      </c>
      <c r="H181" s="11">
        <v>6758</v>
      </c>
    </row>
    <row r="182" spans="1:8">
      <c r="A182" s="62" t="s">
        <v>425</v>
      </c>
      <c r="B182" s="65" t="s">
        <v>328</v>
      </c>
      <c r="C182" s="65" t="s">
        <v>328</v>
      </c>
      <c r="D182" s="65" t="s">
        <v>328</v>
      </c>
      <c r="E182" s="65" t="s">
        <v>328</v>
      </c>
      <c r="F182" s="65" t="s">
        <v>328</v>
      </c>
      <c r="G182" s="65" t="s">
        <v>328</v>
      </c>
      <c r="H182" s="11">
        <v>6427</v>
      </c>
    </row>
    <row r="183" spans="1:8">
      <c r="A183" s="62" t="s">
        <v>426</v>
      </c>
      <c r="B183" s="65" t="s">
        <v>328</v>
      </c>
      <c r="C183" s="65" t="s">
        <v>328</v>
      </c>
      <c r="D183" s="65" t="s">
        <v>328</v>
      </c>
      <c r="E183" s="65" t="s">
        <v>328</v>
      </c>
      <c r="F183" s="65" t="s">
        <v>328</v>
      </c>
      <c r="G183" s="65" t="s">
        <v>328</v>
      </c>
      <c r="H183" s="11">
        <v>6737</v>
      </c>
    </row>
    <row r="184" spans="1:8">
      <c r="A184" s="62" t="s">
        <v>427</v>
      </c>
      <c r="B184" s="65" t="s">
        <v>328</v>
      </c>
      <c r="C184" s="65" t="s">
        <v>328</v>
      </c>
      <c r="D184" s="65" t="s">
        <v>328</v>
      </c>
      <c r="E184" s="65" t="s">
        <v>328</v>
      </c>
      <c r="F184" s="65" t="s">
        <v>328</v>
      </c>
      <c r="G184" s="65" t="s">
        <v>328</v>
      </c>
      <c r="H184" s="11">
        <v>4651</v>
      </c>
    </row>
    <row r="185" spans="1:8">
      <c r="A185" s="62" t="s">
        <v>428</v>
      </c>
      <c r="B185" s="65" t="s">
        <v>328</v>
      </c>
      <c r="C185" s="65" t="s">
        <v>328</v>
      </c>
      <c r="D185" s="65" t="s">
        <v>328</v>
      </c>
      <c r="E185" s="65" t="s">
        <v>328</v>
      </c>
      <c r="F185" s="65" t="s">
        <v>328</v>
      </c>
      <c r="G185" s="65" t="s">
        <v>328</v>
      </c>
      <c r="H185" s="11">
        <v>6015</v>
      </c>
    </row>
    <row r="186" spans="1:8">
      <c r="A186" s="62" t="s">
        <v>429</v>
      </c>
      <c r="B186" s="65" t="s">
        <v>328</v>
      </c>
      <c r="C186" s="65" t="s">
        <v>328</v>
      </c>
      <c r="D186" s="65" t="s">
        <v>328</v>
      </c>
      <c r="E186" s="65" t="s">
        <v>328</v>
      </c>
      <c r="F186" s="65" t="s">
        <v>328</v>
      </c>
      <c r="G186" s="65" t="s">
        <v>328</v>
      </c>
      <c r="H186" s="11">
        <v>6255</v>
      </c>
    </row>
    <row r="187" spans="1:8">
      <c r="A187" s="62" t="s">
        <v>430</v>
      </c>
      <c r="B187" s="65" t="s">
        <v>328</v>
      </c>
      <c r="C187" s="65" t="s">
        <v>328</v>
      </c>
      <c r="D187" s="65" t="s">
        <v>328</v>
      </c>
      <c r="E187" s="65" t="s">
        <v>328</v>
      </c>
      <c r="F187" s="65" t="s">
        <v>328</v>
      </c>
      <c r="G187" s="65" t="s">
        <v>328</v>
      </c>
      <c r="H187" s="11">
        <v>6552</v>
      </c>
    </row>
    <row r="188" spans="1:8">
      <c r="A188" s="72" t="s">
        <v>376</v>
      </c>
      <c r="B188" s="73"/>
      <c r="C188" s="73">
        <v>43</v>
      </c>
      <c r="D188" s="73">
        <v>27</v>
      </c>
      <c r="E188" s="73">
        <v>5</v>
      </c>
      <c r="F188" s="73">
        <v>3</v>
      </c>
      <c r="G188" s="73">
        <v>125</v>
      </c>
    </row>
    <row r="189" spans="1:8">
      <c r="A189" s="84" t="s">
        <v>366</v>
      </c>
      <c r="B189" s="85" t="s">
        <v>355</v>
      </c>
      <c r="C189" s="85" t="s">
        <v>356</v>
      </c>
      <c r="D189" s="85" t="s">
        <v>357</v>
      </c>
      <c r="E189" s="85" t="s">
        <v>358</v>
      </c>
      <c r="F189" s="85" t="s">
        <v>359</v>
      </c>
      <c r="G189" s="85" t="s">
        <v>360</v>
      </c>
    </row>
    <row r="190" spans="1:8">
      <c r="A190" s="86" t="s">
        <v>214</v>
      </c>
      <c r="B190" s="66">
        <v>0.91736111111111107</v>
      </c>
      <c r="C190" s="65">
        <v>2</v>
      </c>
      <c r="D190" s="65">
        <v>7</v>
      </c>
      <c r="E190" s="65">
        <v>0</v>
      </c>
      <c r="F190" s="65">
        <v>1</v>
      </c>
      <c r="G190" s="65">
        <v>15</v>
      </c>
      <c r="H190" s="11">
        <v>5824</v>
      </c>
    </row>
    <row r="191" spans="1:8">
      <c r="A191" s="62" t="s">
        <v>431</v>
      </c>
      <c r="B191" s="66">
        <v>0.58124999999999993</v>
      </c>
      <c r="C191" s="65">
        <v>3</v>
      </c>
      <c r="D191" s="65">
        <v>2</v>
      </c>
      <c r="E191" s="65">
        <v>0</v>
      </c>
      <c r="F191" s="65">
        <v>0</v>
      </c>
      <c r="G191" s="65">
        <v>2</v>
      </c>
      <c r="H191" s="11">
        <v>6060</v>
      </c>
    </row>
    <row r="192" spans="1:8">
      <c r="A192" s="86" t="s">
        <v>238</v>
      </c>
      <c r="B192" s="66">
        <v>0.50069444444444444</v>
      </c>
      <c r="C192" s="65">
        <v>1</v>
      </c>
      <c r="D192" s="65">
        <v>1</v>
      </c>
      <c r="E192" s="65">
        <v>1</v>
      </c>
      <c r="F192" s="65">
        <v>0</v>
      </c>
      <c r="G192" s="65">
        <v>7</v>
      </c>
      <c r="H192" s="11">
        <v>6551</v>
      </c>
    </row>
    <row r="193" spans="1:8">
      <c r="A193" s="86" t="s">
        <v>165</v>
      </c>
      <c r="B193" s="66">
        <v>0.45277777777777778</v>
      </c>
      <c r="C193" s="65">
        <v>2</v>
      </c>
      <c r="D193" s="65">
        <v>1</v>
      </c>
      <c r="E193" s="65">
        <v>1</v>
      </c>
      <c r="F193" s="65">
        <v>0</v>
      </c>
      <c r="G193" s="65">
        <v>3</v>
      </c>
      <c r="H193" s="11">
        <v>6280</v>
      </c>
    </row>
    <row r="194" spans="1:8">
      <c r="A194" s="86" t="s">
        <v>65</v>
      </c>
      <c r="B194" s="66">
        <v>0.35000000000000003</v>
      </c>
      <c r="C194" s="65">
        <v>1</v>
      </c>
      <c r="D194" s="65">
        <v>0</v>
      </c>
      <c r="E194" s="65">
        <v>0</v>
      </c>
      <c r="F194" s="65">
        <v>0</v>
      </c>
      <c r="G194" s="65">
        <v>0</v>
      </c>
      <c r="H194" s="11">
        <v>5497</v>
      </c>
    </row>
    <row r="195" spans="1:8">
      <c r="A195" s="62" t="s">
        <v>432</v>
      </c>
      <c r="B195" s="66">
        <v>0.26250000000000001</v>
      </c>
      <c r="C195" s="65">
        <v>2</v>
      </c>
      <c r="D195" s="65">
        <v>1</v>
      </c>
      <c r="E195" s="65">
        <v>0</v>
      </c>
      <c r="F195" s="65">
        <v>0</v>
      </c>
      <c r="G195" s="65">
        <v>0</v>
      </c>
      <c r="H195" s="11">
        <v>6764</v>
      </c>
    </row>
    <row r="196" spans="1:8">
      <c r="A196" s="62" t="s">
        <v>433</v>
      </c>
      <c r="B196" s="66">
        <v>0.13333333333333333</v>
      </c>
      <c r="C196" s="65">
        <v>1</v>
      </c>
      <c r="D196" s="65">
        <v>0</v>
      </c>
      <c r="E196" s="65">
        <v>0</v>
      </c>
      <c r="F196" s="65">
        <v>0</v>
      </c>
      <c r="G196" s="65">
        <v>0</v>
      </c>
      <c r="H196" s="11">
        <v>5156</v>
      </c>
    </row>
    <row r="197" spans="1:8">
      <c r="A197" s="62" t="s">
        <v>434</v>
      </c>
      <c r="B197" s="66">
        <v>2.361111111111111E-2</v>
      </c>
      <c r="C197" s="65">
        <v>0</v>
      </c>
      <c r="D197" s="65">
        <v>0</v>
      </c>
      <c r="E197" s="65">
        <v>0</v>
      </c>
      <c r="F197" s="65">
        <v>0</v>
      </c>
      <c r="G197" s="65">
        <v>0</v>
      </c>
      <c r="H197" s="11">
        <v>5249</v>
      </c>
    </row>
    <row r="198" spans="1:8">
      <c r="A198" s="62" t="s">
        <v>435</v>
      </c>
      <c r="B198" s="66">
        <v>2.361111111111111E-2</v>
      </c>
      <c r="C198" s="65">
        <v>0</v>
      </c>
      <c r="D198" s="65">
        <v>0</v>
      </c>
      <c r="E198" s="65">
        <v>0</v>
      </c>
      <c r="F198" s="65">
        <v>0</v>
      </c>
      <c r="G198" s="65">
        <v>0</v>
      </c>
      <c r="H198" s="11">
        <v>6220</v>
      </c>
    </row>
    <row r="199" spans="1:8">
      <c r="A199" s="86" t="s">
        <v>88</v>
      </c>
      <c r="B199" s="65" t="s">
        <v>328</v>
      </c>
      <c r="C199" s="65" t="s">
        <v>328</v>
      </c>
      <c r="D199" s="65" t="s">
        <v>328</v>
      </c>
      <c r="E199" s="65" t="s">
        <v>328</v>
      </c>
      <c r="F199" s="65" t="s">
        <v>328</v>
      </c>
      <c r="G199" s="65" t="s">
        <v>328</v>
      </c>
      <c r="H199" s="11">
        <v>5472</v>
      </c>
    </row>
    <row r="200" spans="1:8">
      <c r="A200" s="62" t="s">
        <v>436</v>
      </c>
      <c r="B200" s="65" t="s">
        <v>328</v>
      </c>
      <c r="C200" s="65" t="s">
        <v>328</v>
      </c>
      <c r="D200" s="65" t="s">
        <v>328</v>
      </c>
      <c r="E200" s="65" t="s">
        <v>328</v>
      </c>
      <c r="F200" s="65" t="s">
        <v>328</v>
      </c>
      <c r="G200" s="65" t="s">
        <v>328</v>
      </c>
      <c r="H200" s="11">
        <v>6753</v>
      </c>
    </row>
    <row r="201" spans="1:8">
      <c r="A201" s="62" t="s">
        <v>437</v>
      </c>
      <c r="B201" s="65" t="s">
        <v>328</v>
      </c>
      <c r="C201" s="65" t="s">
        <v>328</v>
      </c>
      <c r="D201" s="65" t="s">
        <v>328</v>
      </c>
      <c r="E201" s="65" t="s">
        <v>328</v>
      </c>
      <c r="F201" s="65" t="s">
        <v>328</v>
      </c>
      <c r="G201" s="65" t="s">
        <v>328</v>
      </c>
      <c r="H201" s="11">
        <v>6581</v>
      </c>
    </row>
    <row r="202" spans="1:8">
      <c r="A202" s="72" t="s">
        <v>401</v>
      </c>
      <c r="B202"/>
      <c r="C202"/>
      <c r="D202"/>
      <c r="E202"/>
      <c r="F202"/>
      <c r="G202"/>
    </row>
  </sheetData>
  <mergeCells count="240">
    <mergeCell ref="B173:B174"/>
    <mergeCell ref="C173:C174"/>
    <mergeCell ref="D173:D174"/>
    <mergeCell ref="E173:E174"/>
    <mergeCell ref="F173:F174"/>
    <mergeCell ref="G173:G174"/>
    <mergeCell ref="B171:B172"/>
    <mergeCell ref="C171:C172"/>
    <mergeCell ref="D171:D172"/>
    <mergeCell ref="E171:E172"/>
    <mergeCell ref="F171:F172"/>
    <mergeCell ref="G171:G172"/>
    <mergeCell ref="B169:B170"/>
    <mergeCell ref="C169:C170"/>
    <mergeCell ref="D169:D170"/>
    <mergeCell ref="E169:E170"/>
    <mergeCell ref="F169:F170"/>
    <mergeCell ref="G169:G170"/>
    <mergeCell ref="B167:B168"/>
    <mergeCell ref="C167:C168"/>
    <mergeCell ref="D167:D168"/>
    <mergeCell ref="E167:E168"/>
    <mergeCell ref="F167:F168"/>
    <mergeCell ref="G167:G168"/>
    <mergeCell ref="B165:B166"/>
    <mergeCell ref="C165:C166"/>
    <mergeCell ref="D165:D166"/>
    <mergeCell ref="E165:E166"/>
    <mergeCell ref="F165:F166"/>
    <mergeCell ref="G165:G166"/>
    <mergeCell ref="B162:B163"/>
    <mergeCell ref="C162:C163"/>
    <mergeCell ref="D162:D163"/>
    <mergeCell ref="E162:E163"/>
    <mergeCell ref="F162:F163"/>
    <mergeCell ref="G162:G163"/>
    <mergeCell ref="B160:B161"/>
    <mergeCell ref="C160:C161"/>
    <mergeCell ref="D160:D161"/>
    <mergeCell ref="E160:E161"/>
    <mergeCell ref="F160:F161"/>
    <mergeCell ref="G160:G161"/>
    <mergeCell ref="B158:B159"/>
    <mergeCell ref="C158:C159"/>
    <mergeCell ref="D158:D159"/>
    <mergeCell ref="E158:E159"/>
    <mergeCell ref="F158:F159"/>
    <mergeCell ref="G158:G159"/>
    <mergeCell ref="B156:B157"/>
    <mergeCell ref="C156:C157"/>
    <mergeCell ref="D156:D157"/>
    <mergeCell ref="E156:E157"/>
    <mergeCell ref="F156:F157"/>
    <mergeCell ref="G156:G157"/>
    <mergeCell ref="B154:B155"/>
    <mergeCell ref="C154:C155"/>
    <mergeCell ref="D154:D155"/>
    <mergeCell ref="E154:E155"/>
    <mergeCell ref="F154:F155"/>
    <mergeCell ref="G154:G155"/>
    <mergeCell ref="B124:B125"/>
    <mergeCell ref="C124:C125"/>
    <mergeCell ref="D124:D125"/>
    <mergeCell ref="E124:E125"/>
    <mergeCell ref="F124:F125"/>
    <mergeCell ref="G124:G125"/>
    <mergeCell ref="B122:B123"/>
    <mergeCell ref="C122:C123"/>
    <mergeCell ref="D122:D123"/>
    <mergeCell ref="E122:E123"/>
    <mergeCell ref="F122:F123"/>
    <mergeCell ref="G122:G123"/>
    <mergeCell ref="B120:B121"/>
    <mergeCell ref="C120:C121"/>
    <mergeCell ref="D120:D121"/>
    <mergeCell ref="E120:E121"/>
    <mergeCell ref="F120:F121"/>
    <mergeCell ref="G120:G121"/>
    <mergeCell ref="B118:B119"/>
    <mergeCell ref="C118:C119"/>
    <mergeCell ref="D118:D119"/>
    <mergeCell ref="E118:E119"/>
    <mergeCell ref="F118:F119"/>
    <mergeCell ref="G118:G119"/>
    <mergeCell ref="B116:B117"/>
    <mergeCell ref="C116:C117"/>
    <mergeCell ref="D116:D117"/>
    <mergeCell ref="E116:E117"/>
    <mergeCell ref="F116:F117"/>
    <mergeCell ref="G116:G117"/>
    <mergeCell ref="B113:B114"/>
    <mergeCell ref="C113:C114"/>
    <mergeCell ref="D113:D114"/>
    <mergeCell ref="E113:E114"/>
    <mergeCell ref="F113:F114"/>
    <mergeCell ref="G113:G114"/>
    <mergeCell ref="B111:B112"/>
    <mergeCell ref="C111:C112"/>
    <mergeCell ref="D111:D112"/>
    <mergeCell ref="E111:E112"/>
    <mergeCell ref="F111:F112"/>
    <mergeCell ref="G111:G112"/>
    <mergeCell ref="B109:B110"/>
    <mergeCell ref="C109:C110"/>
    <mergeCell ref="D109:D110"/>
    <mergeCell ref="E109:E110"/>
    <mergeCell ref="F109:F110"/>
    <mergeCell ref="G109:G110"/>
    <mergeCell ref="B107:B108"/>
    <mergeCell ref="C107:C108"/>
    <mergeCell ref="D107:D108"/>
    <mergeCell ref="E107:E108"/>
    <mergeCell ref="F107:F108"/>
    <mergeCell ref="G107:G108"/>
    <mergeCell ref="B105:B106"/>
    <mergeCell ref="C105:C106"/>
    <mergeCell ref="D105:D106"/>
    <mergeCell ref="E105:E106"/>
    <mergeCell ref="F105:F106"/>
    <mergeCell ref="G105:G106"/>
    <mergeCell ref="B74:B75"/>
    <mergeCell ref="C74:C75"/>
    <mergeCell ref="D74:D75"/>
    <mergeCell ref="E74:E75"/>
    <mergeCell ref="F74:F75"/>
    <mergeCell ref="G74:G75"/>
    <mergeCell ref="B72:B73"/>
    <mergeCell ref="C72:C73"/>
    <mergeCell ref="D72:D73"/>
    <mergeCell ref="E72:E73"/>
    <mergeCell ref="F72:F73"/>
    <mergeCell ref="G72:G73"/>
    <mergeCell ref="B70:B71"/>
    <mergeCell ref="C70:C71"/>
    <mergeCell ref="D70:D71"/>
    <mergeCell ref="E70:E71"/>
    <mergeCell ref="F70:F71"/>
    <mergeCell ref="G70:G71"/>
    <mergeCell ref="B68:B69"/>
    <mergeCell ref="C68:C69"/>
    <mergeCell ref="D68:D69"/>
    <mergeCell ref="E68:E69"/>
    <mergeCell ref="F68:F69"/>
    <mergeCell ref="G68:G69"/>
    <mergeCell ref="B66:B67"/>
    <mergeCell ref="C66:C67"/>
    <mergeCell ref="D66:D67"/>
    <mergeCell ref="E66:E67"/>
    <mergeCell ref="F66:F67"/>
    <mergeCell ref="G66:G67"/>
    <mergeCell ref="B63:B64"/>
    <mergeCell ref="C63:C64"/>
    <mergeCell ref="D63:D64"/>
    <mergeCell ref="E63:E64"/>
    <mergeCell ref="F63:F64"/>
    <mergeCell ref="G63:G64"/>
    <mergeCell ref="B61:B62"/>
    <mergeCell ref="C61:C62"/>
    <mergeCell ref="D61:D62"/>
    <mergeCell ref="E61:E62"/>
    <mergeCell ref="F61:F62"/>
    <mergeCell ref="G61:G62"/>
    <mergeCell ref="B59:B60"/>
    <mergeCell ref="C59:C60"/>
    <mergeCell ref="D59:D60"/>
    <mergeCell ref="E59:E60"/>
    <mergeCell ref="F59:F60"/>
    <mergeCell ref="G59:G60"/>
    <mergeCell ref="B57:B58"/>
    <mergeCell ref="C57:C58"/>
    <mergeCell ref="D57:D58"/>
    <mergeCell ref="E57:E58"/>
    <mergeCell ref="F57:F58"/>
    <mergeCell ref="G57:G58"/>
    <mergeCell ref="B55:B56"/>
    <mergeCell ref="C55:C56"/>
    <mergeCell ref="D55:D56"/>
    <mergeCell ref="E55:E56"/>
    <mergeCell ref="F55:F56"/>
    <mergeCell ref="G55:G56"/>
    <mergeCell ref="B23:B24"/>
    <mergeCell ref="C23:C24"/>
    <mergeCell ref="D23:D24"/>
    <mergeCell ref="E23:E24"/>
    <mergeCell ref="F23:F24"/>
    <mergeCell ref="G23:G24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  <mergeCell ref="B17:B18"/>
    <mergeCell ref="C17:C18"/>
    <mergeCell ref="D17:D18"/>
    <mergeCell ref="E17:E18"/>
    <mergeCell ref="F17:F18"/>
    <mergeCell ref="G17:G18"/>
    <mergeCell ref="B15:B16"/>
    <mergeCell ref="C15:C16"/>
    <mergeCell ref="D15:D16"/>
    <mergeCell ref="E15:E16"/>
    <mergeCell ref="F15:F16"/>
    <mergeCell ref="G15:G16"/>
    <mergeCell ref="B12:B13"/>
    <mergeCell ref="C12:C13"/>
    <mergeCell ref="D12:D13"/>
    <mergeCell ref="E12:E13"/>
    <mergeCell ref="F12:F13"/>
    <mergeCell ref="G12:G13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G6:G7"/>
    <mergeCell ref="B4:B5"/>
    <mergeCell ref="C4:C5"/>
    <mergeCell ref="D4:D5"/>
    <mergeCell ref="E4:E5"/>
    <mergeCell ref="F4:F5"/>
    <mergeCell ref="G4:G5"/>
  </mergeCells>
  <phoneticPr fontId="1" type="noConversion"/>
  <hyperlinks>
    <hyperlink ref="A1" r:id="rId1" display="https://sports.yahoo.com/nba/teams/dallas/"/>
    <hyperlink ref="A2" r:id="rId2" display="https://sports.yahoo.com/nba/teams/brooklyn/"/>
    <hyperlink ref="A4" r:id="rId3" tooltip="Reggie Bullock" display="https://sports.yahoo.com/nba/players/5195"/>
    <hyperlink ref="A6" r:id="rId4" tooltip="Dorian Finney-Smith" display="https://sports.yahoo.com/nba/players/5693"/>
    <hyperlink ref="A8" r:id="rId5" tooltip="JaVale McGee" display="https://sports.yahoo.com/nba/players/4480"/>
    <hyperlink ref="A10" r:id="rId6" tooltip="Luka Doncic" display="https://sports.yahoo.com/nba/players/6014"/>
    <hyperlink ref="A12" r:id="rId7" tooltip="Spencer Dinwiddie" display="https://sports.yahoo.com/nba/players/5349"/>
    <hyperlink ref="A15" r:id="rId8" tooltip="Kevin Durant" display="https://sports.yahoo.com/nba/players/4244"/>
    <hyperlink ref="A17" r:id="rId9" tooltip="Royce O'Neale" display="https://sports.yahoo.com/nba/players/5905"/>
    <hyperlink ref="A19" r:id="rId10" tooltip="Nicolas Claxton" display="https://sports.yahoo.com/nba/players/6219"/>
    <hyperlink ref="A21" r:id="rId11" tooltip="Kyrie Irving" display="https://sports.yahoo.com/nba/players/4840"/>
    <hyperlink ref="A23" r:id="rId12" tooltip="Ben Simmons" display="https://sports.yahoo.com/nba/players/5600"/>
    <hyperlink ref="A26" r:id="rId13" tooltip="Maxi Kleber" display="https://sports.yahoo.com/nba/players/5892"/>
    <hyperlink ref="A27" r:id="rId14" tooltip="Tim Hardaway Jr." display="https://sports.yahoo.com/nba/players/5194"/>
    <hyperlink ref="A28" r:id="rId15" tooltip="Christian Wood" display="https://sports.yahoo.com/nba/players/5583"/>
    <hyperlink ref="A29" r:id="rId16" tooltip="Josh Green" display="https://sports.yahoo.com/nba/players/6410"/>
    <hyperlink ref="A30" r:id="rId17" tooltip="Facundo Campazzo" display="https://sports.yahoo.com/nba/players/6468"/>
    <hyperlink ref="A31" r:id="rId18" tooltip="Tyler Dorsey" display="https://sports.yahoo.com/nba/players/5854"/>
    <hyperlink ref="A32" r:id="rId19" tooltip="Jaden Hardy" display="https://sports.yahoo.com/nba/players/6727"/>
    <hyperlink ref="A33" r:id="rId20" tooltip="Theo Pinson" display="https://sports.yahoo.com/nba/players/6083"/>
    <hyperlink ref="A34" r:id="rId21" tooltip="Dwight Powell" display="https://sports.yahoo.com/nba/players/5356"/>
    <hyperlink ref="A35" r:id="rId22" tooltip="McKinley Wright IV" display="https://sports.yahoo.com/nba/players/6608"/>
    <hyperlink ref="A36" r:id="rId23" tooltip="Davis Bertans" display="https://sports.yahoo.com/nba/players/4926"/>
    <hyperlink ref="A37" r:id="rId24" tooltip="Frank Ntilikina" display="https://sports.yahoo.com/nba/players/5821"/>
    <hyperlink ref="A40" r:id="rId25" tooltip="Yuta Watanabe" display="https://sports.yahoo.com/nba/players/6132"/>
    <hyperlink ref="A41" r:id="rId26" tooltip="David Duke Jr." display="https://sports.yahoo.com/nba/players/6624"/>
    <hyperlink ref="A42" r:id="rId27" tooltip="Patty Mills" display="https://sports.yahoo.com/nba/players/4660"/>
    <hyperlink ref="A43" r:id="rId28" tooltip="Edmond Sumner" display="https://sports.yahoo.com/nba/players/5865"/>
    <hyperlink ref="A44" r:id="rId29" tooltip="Kessler Edwards" display="https://sports.yahoo.com/nba/players/6586"/>
    <hyperlink ref="A45" r:id="rId30" tooltip="Day'Ron Sharpe" display="https://sports.yahoo.com/nba/players/6571"/>
    <hyperlink ref="A46" r:id="rId31" tooltip="Cameron Thomas" display="https://sports.yahoo.com/nba/players/6569"/>
    <hyperlink ref="A47" r:id="rId32" tooltip="Seth Curry" display="https://sports.yahoo.com/nba/players/5245"/>
    <hyperlink ref="A48" r:id="rId33" tooltip="Joe Harris" display="https://sports.yahoo.com/nba/players/5344"/>
    <hyperlink ref="A49" r:id="rId34" tooltip="Markieff Morris" display="https://sports.yahoo.com/nba/players/4894"/>
    <hyperlink ref="A50" r:id="rId35" tooltip="T.J. Warren" display="https://sports.yahoo.com/nba/players/5325"/>
    <hyperlink ref="A51" r:id="rId36" tooltip="Alondes Williams" display="https://sports.yahoo.com/nba/players/6749"/>
    <hyperlink ref="A52" r:id="rId37" display="https://sports.yahoo.com/nba/teams/la-clippers/"/>
    <hyperlink ref="A53" r:id="rId38" display="https://sports.yahoo.com/nba/teams/oklahoma-city/"/>
    <hyperlink ref="A55" r:id="rId39" tooltip="Paul George" display="https://sports.yahoo.com/nba/players/4725"/>
    <hyperlink ref="A57" r:id="rId40" tooltip="Terance Mann" display="https://sports.yahoo.com/nba/players/6236"/>
    <hyperlink ref="A59" r:id="rId41" tooltip="Ivica Zubac" display="https://sports.yahoo.com/nba/players/5663"/>
    <hyperlink ref="A61" r:id="rId42" tooltip="Reggie Jackson" display="https://sports.yahoo.com/nba/players/4906"/>
    <hyperlink ref="A63" r:id="rId43" tooltip="Norman Powell" display="https://sports.yahoo.com/nba/players/5506"/>
    <hyperlink ref="A66" r:id="rId44" tooltip="Aaron Wiggins" display="https://sports.yahoo.com/nba/players/6597"/>
    <hyperlink ref="A68" r:id="rId45" tooltip="Luguentz Dort" display="https://sports.yahoo.com/nba/players/6254"/>
    <hyperlink ref="A70" r:id="rId46" tooltip="Jeremiah Robinson-Earl" display="https://sports.yahoo.com/nba/players/6574"/>
    <hyperlink ref="A72" r:id="rId47" tooltip="Shai Gilgeous-Alexander" display="https://sports.yahoo.com/nba/players/6022"/>
    <hyperlink ref="A74" r:id="rId48" tooltip="Tre Mann" display="https://sports.yahoo.com/nba/players/6560"/>
    <hyperlink ref="A77" r:id="rId49" tooltip="Nicolas Batum" display="https://sports.yahoo.com/nba/players/4487"/>
    <hyperlink ref="A78" r:id="rId50" tooltip="John Wall" display="https://sports.yahoo.com/nba/players/4716"/>
    <hyperlink ref="A79" r:id="rId51" tooltip="Luke Kennard" display="https://sports.yahoo.com/nba/players/5825"/>
    <hyperlink ref="A80" r:id="rId52" tooltip="Robert Covington" display="https://sports.yahoo.com/nba/players/5253"/>
    <hyperlink ref="A81" r:id="rId53" tooltip="Amir Coffey" display="https://sports.yahoo.com/nba/players/6315"/>
    <hyperlink ref="A82" r:id="rId54" tooltip="Brandon Boston Jr." display="https://sports.yahoo.com/nba/players/6593"/>
    <hyperlink ref="A83" r:id="rId55" tooltip="Moses Brown" display="https://sports.yahoo.com/nba/players/6289"/>
    <hyperlink ref="A84" r:id="rId56" tooltip="Moussa Diabate" display="https://sports.yahoo.com/nba/players/6733"/>
    <hyperlink ref="A85" r:id="rId57" tooltip="Kawhi Leonard" display="https://sports.yahoo.com/nba/players/4896"/>
    <hyperlink ref="A86" r:id="rId58" tooltip="Marcus Morris Sr." display="https://sports.yahoo.com/nba/players/4895"/>
    <hyperlink ref="A87" r:id="rId59" tooltip="Jason Preston" display="https://sports.yahoo.com/nba/players/6575"/>
    <hyperlink ref="A90" r:id="rId60" tooltip="Aleksej Pokusevski" display="https://sports.yahoo.com/nba/players/6409"/>
    <hyperlink ref="A91" r:id="rId61" tooltip="Kenrich Williams" display="https://sports.yahoo.com/nba/players/6076"/>
    <hyperlink ref="A92" r:id="rId62" tooltip="Darius Bazley" display="https://sports.yahoo.com/nba/players/6211"/>
    <hyperlink ref="A93" r:id="rId63" tooltip="Ousmane Dieng" display="https://sports.yahoo.com/nba/players/6701"/>
    <hyperlink ref="A94" r:id="rId64" tooltip="Mike Muscala" display="https://sports.yahoo.com/nba/players/5214"/>
    <hyperlink ref="A95" r:id="rId65" tooltip="Isaiah Joe" display="https://sports.yahoo.com/nba/players/6441"/>
    <hyperlink ref="A96" r:id="rId66" tooltip="Lindy Waters III" display="https://sports.yahoo.com/nba/players/6687"/>
    <hyperlink ref="A97" r:id="rId67" tooltip="Jaylin Williams" display="https://sports.yahoo.com/nba/players/6724"/>
    <hyperlink ref="A98" r:id="rId68" tooltip="Josh Giddey" display="https://sports.yahoo.com/nba/players/6548"/>
    <hyperlink ref="A99" r:id="rId69" tooltip="Chet Holmgren" display="https://sports.yahoo.com/nba/players/6692"/>
    <hyperlink ref="A100" r:id="rId70" tooltip="Eugene Omoruyi" display="https://sports.yahoo.com/nba/players/6620"/>
    <hyperlink ref="A101" r:id="rId71" tooltip="Jalen Williams" display="https://sports.yahoo.com/nba/players/6702"/>
    <hyperlink ref="A102" r:id="rId72" display="https://sports.yahoo.com/nba/teams/miami/"/>
    <hyperlink ref="A103" r:id="rId73" display="https://sports.yahoo.com/nba/teams/golden-state/"/>
    <hyperlink ref="A105" r:id="rId74" tooltip="Jimmy Butler" display="https://sports.yahoo.com/nba/players/4912"/>
    <hyperlink ref="A107" r:id="rId75" tooltip="Caleb Martin" display="https://sports.yahoo.com/nba/players/6275"/>
    <hyperlink ref="A109" r:id="rId76" tooltip="Bam Adebayo" display="https://sports.yahoo.com/nba/players/5827"/>
    <hyperlink ref="A111" r:id="rId77" tooltip="Kyle Lowry" display="https://sports.yahoo.com/nba/players/4152"/>
    <hyperlink ref="A113" r:id="rId78" tooltip="Tyler Herro" display="https://sports.yahoo.com/nba/players/6175"/>
    <hyperlink ref="A116" r:id="rId79" tooltip="Andrew Wiggins" display="https://sports.yahoo.com/nba/players/5292"/>
    <hyperlink ref="A118" r:id="rId80" tooltip="Draymond Green" display="https://sports.yahoo.com/nba/players/5069"/>
    <hyperlink ref="A120" r:id="rId81" tooltip="Kevon Looney" display="https://sports.yahoo.com/nba/players/5490"/>
    <hyperlink ref="A122" r:id="rId82" tooltip="Stephen Curry" display="https://sports.yahoo.com/nba/players/4612"/>
    <hyperlink ref="A124" r:id="rId83" tooltip="Klay Thompson" display="https://sports.yahoo.com/nba/players/4892"/>
    <hyperlink ref="A127" r:id="rId84" tooltip="Max Strus" display="https://sports.yahoo.com/nba/players/6267"/>
    <hyperlink ref="A128" r:id="rId85" tooltip="Gabe Vincent" display="https://sports.yahoo.com/nba/players/6353"/>
    <hyperlink ref="A129" r:id="rId86" tooltip="Duncan Robinson" display="https://sports.yahoo.com/nba/players/6073"/>
    <hyperlink ref="A130" r:id="rId87" tooltip="Nikola Jovic" display="https://sports.yahoo.com/nba/players/6717"/>
    <hyperlink ref="A131" r:id="rId88" tooltip="Jamal Cain" display="https://sports.yahoo.com/nba/players/6801"/>
    <hyperlink ref="A132" r:id="rId89" tooltip="Dewayne Dedmon" display="https://sports.yahoo.com/nba/players/5256"/>
    <hyperlink ref="A133" r:id="rId90" tooltip="Udonis Haslem" display="https://sports.yahoo.com/nba/players/3765"/>
    <hyperlink ref="A134" r:id="rId91" tooltip="Haywood Highsmith" display="https://sports.yahoo.com/nba/players/6155"/>
    <hyperlink ref="A135" r:id="rId92" tooltip="Dru Smith" display="https://sports.yahoo.com/nba/players/6652"/>
    <hyperlink ref="A136" r:id="rId93" tooltip="Victor Oladipo" display="https://sports.yahoo.com/nba/players/5153"/>
    <hyperlink ref="A137" r:id="rId94" tooltip="Omer Yurtseven" display="https://sports.yahoo.com/nba/players/6511"/>
    <hyperlink ref="A140" r:id="rId95" tooltip="Jordan Poole" display="https://sports.yahoo.com/nba/players/6216"/>
    <hyperlink ref="A141" r:id="rId96" tooltip="JaMychal Green" display="https://sports.yahoo.com/nba/players/5262"/>
    <hyperlink ref="A142" r:id="rId97" tooltip="Moses Moody" display="https://sports.yahoo.com/nba/players/6556"/>
    <hyperlink ref="A143" r:id="rId98" tooltip="James Wiseman" display="https://sports.yahoo.com/nba/players/6356"/>
    <hyperlink ref="A144" r:id="rId99" tooltip="Ty Jerome" display="https://sports.yahoo.com/nba/players/6212"/>
    <hyperlink ref="A145" r:id="rId100" tooltip="Patrick Baldwin Jr." display="https://sports.yahoo.com/nba/players/6718"/>
    <hyperlink ref="A146" r:id="rId101" tooltip="Jonathan Kuminga" display="https://sports.yahoo.com/nba/players/6549"/>
    <hyperlink ref="A147" r:id="rId102" tooltip="Ryan Rollins" display="https://sports.yahoo.com/nba/players/6734"/>
    <hyperlink ref="A148" r:id="rId103" tooltip="Donte DiVincenzo" display="https://sports.yahoo.com/nba/players/6028"/>
    <hyperlink ref="A149" r:id="rId104" tooltip="Andre Iguodala" display="https://sports.yahoo.com/nba/players/3826"/>
    <hyperlink ref="A150" r:id="rId105" tooltip="Anthony Lamb" display="https://sports.yahoo.com/nba/players/6496"/>
    <hyperlink ref="A151" r:id="rId106" display="https://sports.yahoo.com/nba/teams/memphis/"/>
    <hyperlink ref="A152" r:id="rId107" display="https://sports.yahoo.com/nba/teams/sacramento/"/>
    <hyperlink ref="A154" r:id="rId108" tooltip="Santi Aldama" display="https://sports.yahoo.com/nba/players/6572"/>
    <hyperlink ref="A156" r:id="rId109" tooltip="Dillon Brooks" display="https://sports.yahoo.com/nba/players/5858"/>
    <hyperlink ref="A158" r:id="rId110" tooltip="Steven Adams" display="https://sports.yahoo.com/nba/players/5163"/>
    <hyperlink ref="A160" r:id="rId111" tooltip="Desmond Bane" display="https://sports.yahoo.com/nba/players/6422"/>
    <hyperlink ref="A162" r:id="rId112" tooltip="Ja Morant" display="https://sports.yahoo.com/nba/players/6164"/>
    <hyperlink ref="A165" r:id="rId113" tooltip="Keegan Murray" display="https://sports.yahoo.com/nba/players/6694"/>
    <hyperlink ref="A167" r:id="rId114" tooltip="Harrison Barnes" display="https://sports.yahoo.com/nba/players/5013"/>
    <hyperlink ref="A169" r:id="rId115" tooltip="Domantas Sabonis" display="https://sports.yahoo.com/nba/players/5642"/>
    <hyperlink ref="A171" r:id="rId116" tooltip="De'Aaron Fox" display="https://sports.yahoo.com/nba/players/5767"/>
    <hyperlink ref="A173" r:id="rId117" tooltip="Kevin Huerter" display="https://sports.yahoo.com/nba/players/6030"/>
    <hyperlink ref="A176" r:id="rId118" tooltip="Jake LaRavia" display="https://sports.yahoo.com/nba/players/6709"/>
    <hyperlink ref="A177" r:id="rId119" tooltip="Tyus Jones" display="https://sports.yahoo.com/nba/players/5484"/>
    <hyperlink ref="A178" r:id="rId120" tooltip="Brandon Clarke" display="https://sports.yahoo.com/nba/players/6209"/>
    <hyperlink ref="A179" r:id="rId121" tooltip="David Roddy" display="https://sports.yahoo.com/nba/players/6713"/>
    <hyperlink ref="A180" r:id="rId122" tooltip="Kennedy Chandler" display="https://sports.yahoo.com/nba/players/6728"/>
    <hyperlink ref="A181" r:id="rId123" tooltip="Kenneth Lofton Jr." display="https://sports.yahoo.com/nba/players/6758"/>
    <hyperlink ref="A182" r:id="rId124" tooltip="Xavier Tillman" display="https://sports.yahoo.com/nba/players/6427"/>
    <hyperlink ref="A183" r:id="rId125" tooltip="Vince Williams Jr." display="https://sports.yahoo.com/nba/players/6737"/>
    <hyperlink ref="A184" r:id="rId126" tooltip="Danny Green" display="https://sports.yahoo.com/nba/players/4651"/>
    <hyperlink ref="A185" r:id="rId127" tooltip="Jaren Jackson Jr." display="https://sports.yahoo.com/nba/players/6015"/>
    <hyperlink ref="A186" r:id="rId128" tooltip="John Konchar" display="https://sports.yahoo.com/nba/players/6255"/>
    <hyperlink ref="A187" r:id="rId129" tooltip="Ziaire Williams" display="https://sports.yahoo.com/nba/players/6552"/>
    <hyperlink ref="A190" r:id="rId130" tooltip="Malik Monk" display="https://sports.yahoo.com/nba/players/5824"/>
    <hyperlink ref="A191" r:id="rId131" tooltip="Chimezie Metu" display="https://sports.yahoo.com/nba/players/6060"/>
    <hyperlink ref="A192" r:id="rId132" tooltip="Davion Mitchell" display="https://sports.yahoo.com/nba/players/6551"/>
    <hyperlink ref="A193" r:id="rId133" tooltip="Terence Davis" display="https://sports.yahoo.com/nba/players/6280"/>
    <hyperlink ref="A194" r:id="rId134" tooltip="Richaun Holmes" display="https://sports.yahoo.com/nba/players/5497"/>
    <hyperlink ref="A195" r:id="rId135" tooltip="Chima Moneke" display="https://sports.yahoo.com/nba/players/6764"/>
    <hyperlink ref="A196" r:id="rId136" tooltip="Alex Len" display="https://sports.yahoo.com/nba/players/5156"/>
    <hyperlink ref="A197" r:id="rId137" tooltip="Matthew Dellavedova" display="https://sports.yahoo.com/nba/players/5249"/>
    <hyperlink ref="A198" r:id="rId138" tooltip="KZ Okpala" display="https://sports.yahoo.com/nba/players/6220"/>
    <hyperlink ref="A199" r:id="rId139" tooltip="Trey Lyles" display="https://sports.yahoo.com/nba/players/5472"/>
    <hyperlink ref="A200" r:id="rId140" tooltip="Keon Ellis" display="https://sports.yahoo.com/nba/players/6753"/>
    <hyperlink ref="A201" r:id="rId141" tooltip="Neemias Queta" display="https://sports.yahoo.com/nba/players/6581"/>
  </hyperlinks>
  <pageMargins left="0.75" right="0.75" top="1" bottom="1" header="0.5" footer="0.5"/>
  <pageSetup paperSize="9" orientation="portrait" r:id="rId142"/>
  <headerFooter alignWithMargins="0"/>
  <drawing r:id="rId1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106"/>
  <sheetViews>
    <sheetView workbookViewId="0">
      <selection activeCell="C32" sqref="C32"/>
    </sheetView>
  </sheetViews>
  <sheetFormatPr defaultRowHeight="12.75"/>
  <cols>
    <col min="1" max="1" width="7.42578125" customWidth="1"/>
    <col min="2" max="2" width="7" customWidth="1"/>
    <col min="3" max="3" width="8.28515625" style="1" customWidth="1"/>
    <col min="4" max="4" width="22.140625" customWidth="1"/>
    <col min="5" max="5" width="9.140625" style="1" customWidth="1"/>
    <col min="8" max="8" width="17.28515625" customWidth="1"/>
    <col min="9" max="9" width="4.28515625" customWidth="1"/>
    <col min="10" max="10" width="17.7109375" customWidth="1"/>
  </cols>
  <sheetData>
    <row r="1" spans="1:12" ht="13.5" thickBot="1">
      <c r="A1" s="56" t="s">
        <v>39</v>
      </c>
      <c r="B1" s="56" t="s">
        <v>3</v>
      </c>
      <c r="C1" s="15">
        <v>1</v>
      </c>
      <c r="D1" s="35" t="s">
        <v>312</v>
      </c>
      <c r="E1" s="12" t="s">
        <v>23</v>
      </c>
      <c r="F1" s="2">
        <v>2</v>
      </c>
      <c r="H1" s="57" t="s">
        <v>326</v>
      </c>
      <c r="I1" s="58"/>
      <c r="J1" s="57"/>
      <c r="K1" s="57"/>
      <c r="L1" s="57"/>
    </row>
    <row r="2" spans="1:12" ht="13.5" thickBot="1">
      <c r="A2" s="56" t="s">
        <v>40</v>
      </c>
      <c r="B2" s="56" t="s">
        <v>36</v>
      </c>
      <c r="C2" s="15">
        <v>1</v>
      </c>
      <c r="D2" s="35" t="s">
        <v>313</v>
      </c>
      <c r="E2" s="12" t="s">
        <v>16</v>
      </c>
      <c r="F2" s="2">
        <v>1</v>
      </c>
      <c r="H2" s="57" t="s">
        <v>327</v>
      </c>
      <c r="I2" s="58" t="s">
        <v>328</v>
      </c>
      <c r="J2" s="57" t="s">
        <v>329</v>
      </c>
      <c r="K2" s="57" t="s">
        <v>103</v>
      </c>
      <c r="L2" s="57" t="s">
        <v>70</v>
      </c>
    </row>
    <row r="3" spans="1:12" ht="13.5" thickBot="1">
      <c r="A3" s="56" t="s">
        <v>6</v>
      </c>
      <c r="B3" s="56" t="s">
        <v>8</v>
      </c>
      <c r="C3" s="15">
        <v>1</v>
      </c>
      <c r="D3" s="35" t="s">
        <v>314</v>
      </c>
      <c r="E3" s="12" t="s">
        <v>39</v>
      </c>
      <c r="F3" s="2">
        <v>1</v>
      </c>
      <c r="H3" s="57" t="s">
        <v>330</v>
      </c>
      <c r="I3" s="58" t="s">
        <v>328</v>
      </c>
      <c r="J3" s="57" t="s">
        <v>331</v>
      </c>
      <c r="K3" s="57" t="s">
        <v>191</v>
      </c>
      <c r="L3" s="57" t="s">
        <v>46</v>
      </c>
    </row>
    <row r="4" spans="1:12" ht="13.5" thickBot="1">
      <c r="A4" s="56" t="s">
        <v>4</v>
      </c>
      <c r="B4" s="56" t="s">
        <v>11</v>
      </c>
      <c r="C4" s="15">
        <v>1</v>
      </c>
      <c r="D4" s="35" t="s">
        <v>314</v>
      </c>
      <c r="E4" s="12" t="s">
        <v>21</v>
      </c>
      <c r="F4" s="2">
        <v>1</v>
      </c>
      <c r="H4" s="57" t="s">
        <v>332</v>
      </c>
      <c r="I4" s="58" t="s">
        <v>328</v>
      </c>
      <c r="J4" s="57" t="s">
        <v>333</v>
      </c>
      <c r="K4" s="57" t="s">
        <v>279</v>
      </c>
      <c r="L4" s="57" t="s">
        <v>169</v>
      </c>
    </row>
    <row r="5" spans="1:12" ht="13.5" thickBot="1">
      <c r="A5" s="56" t="s">
        <v>24</v>
      </c>
      <c r="B5" s="56" t="s">
        <v>23</v>
      </c>
      <c r="C5" s="15"/>
      <c r="D5" s="35" t="s">
        <v>315</v>
      </c>
      <c r="E5" s="12" t="s">
        <v>4</v>
      </c>
      <c r="F5" s="2">
        <v>1</v>
      </c>
      <c r="H5" s="57" t="s">
        <v>334</v>
      </c>
      <c r="I5" s="58" t="s">
        <v>328</v>
      </c>
      <c r="J5" s="57" t="s">
        <v>335</v>
      </c>
      <c r="K5" s="57" t="s">
        <v>202</v>
      </c>
      <c r="L5" s="57" t="s">
        <v>235</v>
      </c>
    </row>
    <row r="6" spans="1:12" ht="13.5" thickBot="1">
      <c r="A6" s="56" t="s">
        <v>19</v>
      </c>
      <c r="B6" s="56" t="s">
        <v>17</v>
      </c>
      <c r="C6" s="15"/>
      <c r="D6" s="35" t="s">
        <v>315</v>
      </c>
      <c r="E6" s="12" t="s">
        <v>3</v>
      </c>
      <c r="F6" s="2">
        <v>1</v>
      </c>
      <c r="H6" s="57" t="s">
        <v>336</v>
      </c>
      <c r="I6" s="58" t="s">
        <v>328</v>
      </c>
      <c r="J6" s="57" t="s">
        <v>337</v>
      </c>
      <c r="K6" s="57" t="s">
        <v>246</v>
      </c>
      <c r="L6" s="57" t="s">
        <v>136</v>
      </c>
    </row>
    <row r="7" spans="1:12" ht="13.5" thickBot="1">
      <c r="A7" s="56" t="s">
        <v>21</v>
      </c>
      <c r="B7" s="56" t="s">
        <v>25</v>
      </c>
      <c r="C7" s="15"/>
      <c r="D7" s="35" t="s">
        <v>316</v>
      </c>
      <c r="E7" s="12" t="s">
        <v>14</v>
      </c>
      <c r="F7" s="2">
        <v>1</v>
      </c>
      <c r="H7" s="57" t="s">
        <v>338</v>
      </c>
      <c r="I7" s="58" t="s">
        <v>328</v>
      </c>
      <c r="J7" s="57" t="s">
        <v>339</v>
      </c>
      <c r="K7" s="57" t="s">
        <v>81</v>
      </c>
      <c r="L7" s="57" t="s">
        <v>114</v>
      </c>
    </row>
    <row r="8" spans="1:12" ht="13.5" thickBot="1">
      <c r="A8" s="56" t="s">
        <v>15</v>
      </c>
      <c r="B8" s="56" t="s">
        <v>7</v>
      </c>
      <c r="C8" s="15"/>
      <c r="D8" s="35" t="s">
        <v>316</v>
      </c>
      <c r="E8" s="12" t="s">
        <v>24</v>
      </c>
      <c r="F8" s="2">
        <v>1</v>
      </c>
      <c r="H8" s="57" t="s">
        <v>340</v>
      </c>
      <c r="I8" s="58" t="s">
        <v>328</v>
      </c>
      <c r="J8" s="57" t="s">
        <v>341</v>
      </c>
      <c r="K8" s="57" t="s">
        <v>158</v>
      </c>
      <c r="L8" s="57" t="s">
        <v>213</v>
      </c>
    </row>
    <row r="9" spans="1:12" ht="13.5" thickBot="1">
      <c r="A9" s="56" t="s">
        <v>16</v>
      </c>
      <c r="B9" s="56" t="s">
        <v>13</v>
      </c>
      <c r="C9" s="15"/>
      <c r="D9" s="35" t="s">
        <v>316</v>
      </c>
      <c r="E9" s="12" t="s">
        <v>25</v>
      </c>
      <c r="F9" s="2">
        <v>2</v>
      </c>
      <c r="H9" s="57" t="s">
        <v>342</v>
      </c>
      <c r="I9" s="58" t="s">
        <v>328</v>
      </c>
      <c r="J9" s="57" t="s">
        <v>343</v>
      </c>
      <c r="K9" s="57" t="s">
        <v>268</v>
      </c>
      <c r="L9" s="57" t="s">
        <v>257</v>
      </c>
    </row>
    <row r="10" spans="1:12" ht="13.5" thickBot="1">
      <c r="A10" s="56" t="s">
        <v>2</v>
      </c>
      <c r="B10" s="56" t="s">
        <v>9</v>
      </c>
      <c r="C10" s="15"/>
      <c r="D10" s="35" t="s">
        <v>317</v>
      </c>
      <c r="E10" s="12" t="s">
        <v>13</v>
      </c>
      <c r="F10" s="2">
        <v>1</v>
      </c>
      <c r="H10" s="57" t="s">
        <v>344</v>
      </c>
      <c r="I10" s="58" t="s">
        <v>328</v>
      </c>
      <c r="J10" s="57" t="s">
        <v>345</v>
      </c>
      <c r="K10" s="57" t="s">
        <v>180</v>
      </c>
      <c r="L10" s="57" t="s">
        <v>59</v>
      </c>
    </row>
    <row r="11" spans="1:12" ht="13.5" thickBot="1">
      <c r="A11" s="56" t="s">
        <v>26</v>
      </c>
      <c r="B11" s="56" t="s">
        <v>18</v>
      </c>
      <c r="C11" s="15"/>
      <c r="D11" s="35" t="s">
        <v>317</v>
      </c>
      <c r="E11" s="12" t="s">
        <v>36</v>
      </c>
      <c r="F11" s="2">
        <v>0</v>
      </c>
      <c r="H11" s="57" t="s">
        <v>346</v>
      </c>
      <c r="I11" s="58" t="s">
        <v>328</v>
      </c>
      <c r="J11" s="57" t="s">
        <v>347</v>
      </c>
      <c r="K11" s="57" t="s">
        <v>290</v>
      </c>
      <c r="L11" s="57" t="s">
        <v>92</v>
      </c>
    </row>
    <row r="12" spans="1:12" ht="13.5" thickBot="1">
      <c r="A12" s="56" t="s">
        <v>12</v>
      </c>
      <c r="B12" s="56" t="s">
        <v>22</v>
      </c>
      <c r="C12" s="15"/>
      <c r="D12" s="35" t="s">
        <v>318</v>
      </c>
      <c r="E12" s="13" t="s">
        <v>9</v>
      </c>
      <c r="F12" s="2">
        <v>1</v>
      </c>
      <c r="H12" s="57" t="s">
        <v>348</v>
      </c>
      <c r="I12" s="58" t="s">
        <v>328</v>
      </c>
      <c r="J12" s="57" t="s">
        <v>349</v>
      </c>
      <c r="K12" s="57" t="s">
        <v>301</v>
      </c>
      <c r="L12" s="57" t="s">
        <v>147</v>
      </c>
    </row>
    <row r="13" spans="1:12" ht="13.5" thickBot="1">
      <c r="A13" s="56" t="s">
        <v>14</v>
      </c>
      <c r="B13" s="56" t="s">
        <v>10</v>
      </c>
      <c r="C13" s="15"/>
      <c r="D13" s="35" t="s">
        <v>319</v>
      </c>
      <c r="E13" s="12" t="s">
        <v>11</v>
      </c>
      <c r="F13" s="2">
        <v>1</v>
      </c>
      <c r="H13" s="57" t="s">
        <v>350</v>
      </c>
      <c r="I13" s="58" t="s">
        <v>328</v>
      </c>
      <c r="J13" s="57" t="s">
        <v>351</v>
      </c>
      <c r="K13" s="57" t="s">
        <v>125</v>
      </c>
      <c r="L13" s="57" t="s">
        <v>224</v>
      </c>
    </row>
    <row r="14" spans="1:12" ht="13.5" thickBot="1">
      <c r="A14" s="56" t="s">
        <v>5</v>
      </c>
      <c r="B14" s="56" t="s">
        <v>20</v>
      </c>
      <c r="C14" s="15"/>
      <c r="D14" s="35" t="s">
        <v>320</v>
      </c>
      <c r="E14" s="12" t="s">
        <v>8</v>
      </c>
      <c r="F14" s="2">
        <v>1</v>
      </c>
      <c r="H14" s="17"/>
      <c r="I14" s="16"/>
      <c r="J14" s="17"/>
      <c r="K14" s="17"/>
      <c r="L14" s="17"/>
    </row>
    <row r="15" spans="1:12" ht="13.5" thickBot="1">
      <c r="A15" s="13" t="s">
        <v>43</v>
      </c>
      <c r="B15" s="12" t="s">
        <v>42</v>
      </c>
      <c r="C15" s="15"/>
      <c r="D15" s="35" t="s">
        <v>320</v>
      </c>
      <c r="E15" s="12" t="s">
        <v>26</v>
      </c>
      <c r="F15" s="2">
        <v>2</v>
      </c>
    </row>
    <row r="16" spans="1:12" ht="13.5" thickBot="1">
      <c r="A16" s="56" t="s">
        <v>6</v>
      </c>
      <c r="B16" s="56" t="s">
        <v>11</v>
      </c>
      <c r="C16" s="15"/>
      <c r="D16" s="35" t="s">
        <v>321</v>
      </c>
      <c r="E16" s="12" t="s">
        <v>2</v>
      </c>
      <c r="F16" s="2">
        <v>1</v>
      </c>
    </row>
    <row r="17" spans="1:6" ht="13.5" thickBot="1">
      <c r="A17" s="56" t="s">
        <v>17</v>
      </c>
      <c r="B17" s="56" t="s">
        <v>4</v>
      </c>
      <c r="C17" s="15"/>
      <c r="D17" s="35" t="s">
        <v>322</v>
      </c>
      <c r="E17" s="12" t="s">
        <v>18</v>
      </c>
      <c r="F17" s="2">
        <v>1</v>
      </c>
    </row>
    <row r="18" spans="1:6" ht="13.5" thickBot="1">
      <c r="A18" s="56" t="s">
        <v>39</v>
      </c>
      <c r="B18" s="56" t="s">
        <v>25</v>
      </c>
      <c r="C18" s="15"/>
      <c r="D18" s="35" t="s">
        <v>323</v>
      </c>
      <c r="E18" s="12" t="s">
        <v>42</v>
      </c>
      <c r="F18" s="2">
        <v>1</v>
      </c>
    </row>
    <row r="19" spans="1:6" ht="13.5" thickBot="1">
      <c r="A19" s="56" t="s">
        <v>26</v>
      </c>
      <c r="B19" s="56" t="s">
        <v>23</v>
      </c>
      <c r="C19" s="15"/>
      <c r="D19" s="35" t="s">
        <v>324</v>
      </c>
      <c r="E19" s="12" t="s">
        <v>40</v>
      </c>
      <c r="F19" s="2">
        <v>1</v>
      </c>
    </row>
    <row r="20" spans="1:6" ht="13.5" thickBot="1">
      <c r="A20" s="56" t="s">
        <v>22</v>
      </c>
      <c r="B20" s="56" t="s">
        <v>7</v>
      </c>
      <c r="C20" s="15"/>
      <c r="D20" s="35" t="s">
        <v>324</v>
      </c>
      <c r="E20" s="12" t="s">
        <v>19</v>
      </c>
      <c r="F20" s="2">
        <v>1</v>
      </c>
    </row>
    <row r="21" spans="1:6" ht="13.5" thickBot="1">
      <c r="A21" s="56" t="s">
        <v>10</v>
      </c>
      <c r="B21" s="56" t="s">
        <v>8</v>
      </c>
      <c r="C21" s="15"/>
      <c r="D21" s="35" t="s">
        <v>325</v>
      </c>
      <c r="E21" s="12" t="s">
        <v>5</v>
      </c>
      <c r="F21" s="2">
        <v>1</v>
      </c>
    </row>
    <row r="22" spans="1:6" ht="13.5" thickBot="1">
      <c r="A22" s="56" t="s">
        <v>3</v>
      </c>
      <c r="B22" s="56" t="s">
        <v>40</v>
      </c>
      <c r="C22" s="15"/>
      <c r="D22" s="35" t="s">
        <v>325</v>
      </c>
      <c r="E22" s="12" t="s">
        <v>6</v>
      </c>
      <c r="F22" s="2">
        <v>1</v>
      </c>
    </row>
    <row r="23" spans="1:6" ht="13.5" thickBot="1">
      <c r="A23" s="34"/>
      <c r="B23" s="34"/>
      <c r="C23" s="15"/>
      <c r="D23" s="35"/>
      <c r="E23" s="12" t="s">
        <v>12</v>
      </c>
      <c r="F23" s="2">
        <v>1</v>
      </c>
    </row>
    <row r="24" spans="1:6" ht="13.5" thickBot="1">
      <c r="A24" s="34"/>
      <c r="B24" s="34"/>
      <c r="C24" s="15"/>
      <c r="D24" s="35"/>
      <c r="E24" s="12" t="s">
        <v>15</v>
      </c>
      <c r="F24" s="2">
        <v>1</v>
      </c>
    </row>
    <row r="25" spans="1:6" ht="13.5" thickBot="1">
      <c r="A25" s="34"/>
      <c r="B25" s="34"/>
      <c r="C25" s="15"/>
      <c r="D25" s="35"/>
      <c r="E25" s="12" t="s">
        <v>7</v>
      </c>
      <c r="F25" s="2">
        <v>2</v>
      </c>
    </row>
    <row r="26" spans="1:6" ht="13.5" thickBot="1">
      <c r="A26" s="34"/>
      <c r="B26" s="34"/>
      <c r="C26" s="15"/>
      <c r="D26" s="35"/>
      <c r="E26" s="13" t="s">
        <v>43</v>
      </c>
      <c r="F26" s="2">
        <v>1</v>
      </c>
    </row>
    <row r="27" spans="1:6">
      <c r="E27" s="12" t="s">
        <v>20</v>
      </c>
      <c r="F27" s="2">
        <v>1</v>
      </c>
    </row>
    <row r="28" spans="1:6">
      <c r="E28" s="12" t="s">
        <v>22</v>
      </c>
      <c r="F28" s="2">
        <v>2</v>
      </c>
    </row>
    <row r="29" spans="1:6">
      <c r="E29" s="12" t="s">
        <v>17</v>
      </c>
      <c r="F29" s="2">
        <v>2</v>
      </c>
    </row>
    <row r="30" spans="1:6">
      <c r="E30" s="12" t="s">
        <v>10</v>
      </c>
      <c r="F30" s="2">
        <v>2</v>
      </c>
    </row>
    <row r="38" spans="1:3">
      <c r="A38" s="5"/>
      <c r="B38" s="5"/>
    </row>
    <row r="39" spans="1:3" ht="13.5" thickBot="1"/>
    <row r="40" spans="1:3" ht="13.5" thickBot="1">
      <c r="C40" s="4"/>
    </row>
    <row r="80" spans="5:5">
      <c r="E80" s="14"/>
    </row>
    <row r="81" spans="5:5">
      <c r="E81" s="14"/>
    </row>
    <row r="82" spans="5:5">
      <c r="E82" s="14"/>
    </row>
    <row r="84" spans="5:5">
      <c r="E84" s="14"/>
    </row>
    <row r="85" spans="5:5">
      <c r="E85" s="14"/>
    </row>
    <row r="86" spans="5:5">
      <c r="E86" s="14"/>
    </row>
    <row r="87" spans="5:5">
      <c r="E87" s="14"/>
    </row>
    <row r="88" spans="5:5">
      <c r="E88" s="14"/>
    </row>
    <row r="89" spans="5:5">
      <c r="E89" s="14"/>
    </row>
    <row r="90" spans="5:5">
      <c r="E90" s="14"/>
    </row>
    <row r="92" spans="5:5">
      <c r="E92" s="14"/>
    </row>
    <row r="93" spans="5:5">
      <c r="E93" s="14"/>
    </row>
    <row r="94" spans="5:5">
      <c r="E94" s="14"/>
    </row>
    <row r="95" spans="5:5">
      <c r="E95" s="14"/>
    </row>
    <row r="97" spans="3:5">
      <c r="E97" s="14"/>
    </row>
    <row r="98" spans="3:5">
      <c r="E98" s="14"/>
    </row>
    <row r="99" spans="3:5">
      <c r="E99" s="14"/>
    </row>
    <row r="106" spans="3:5">
      <c r="C106" s="3"/>
    </row>
  </sheetData>
  <phoneticPr fontId="1" type="noConversion"/>
  <hyperlinks>
    <hyperlink ref="D1" r:id="rId1" display="https://www.sports.ru/basketball/match/2022-10-28/"/>
    <hyperlink ref="D2" r:id="rId2" display="https://www.sports.ru/basketball/match/2022-10-28/"/>
    <hyperlink ref="D3" r:id="rId3" display="https://www.sports.ru/basketball/match/2022-10-28/"/>
    <hyperlink ref="D4" r:id="rId4" display="https://www.sports.ru/basketball/match/2022-10-28/"/>
    <hyperlink ref="D5" r:id="rId5" display="https://www.sports.ru/basketball/match/2022-10-29/"/>
    <hyperlink ref="D6" r:id="rId6" display="https://www.sports.ru/basketball/match/2022-10-29/"/>
    <hyperlink ref="D7" r:id="rId7" display="https://www.sports.ru/basketball/match/2022-10-29/"/>
    <hyperlink ref="D8" r:id="rId8" display="https://www.sports.ru/basketball/match/2022-10-29/"/>
    <hyperlink ref="D9" r:id="rId9" display="https://www.sports.ru/basketball/match/2022-10-29/"/>
    <hyperlink ref="D10" r:id="rId10" display="https://www.sports.ru/basketball/match/2022-10-29/"/>
    <hyperlink ref="D11" r:id="rId11" display="https://www.sports.ru/basketball/match/2022-10-29/"/>
    <hyperlink ref="D12" r:id="rId12" display="https://www.sports.ru/basketball/match/2022-10-29/"/>
    <hyperlink ref="D13" r:id="rId13" display="https://www.sports.ru/basketball/match/2022-10-29/"/>
    <hyperlink ref="D14" r:id="rId14" display="https://www.sports.ru/basketball/match/2022-10-29/"/>
    <hyperlink ref="D15" r:id="rId15" display="https://www.sports.ru/basketball/match/2022-10-29/"/>
    <hyperlink ref="D16" r:id="rId16" display="https://www.sports.ru/basketball/match/2022-10-30/"/>
    <hyperlink ref="D17" r:id="rId17" display="https://www.sports.ru/basketball/match/2022-10-30/"/>
    <hyperlink ref="D18" r:id="rId18" display="https://www.sports.ru/basketball/match/2022-10-30/"/>
    <hyperlink ref="D19" r:id="rId19" display="https://www.sports.ru/basketball/match/2022-10-30/"/>
    <hyperlink ref="D20" r:id="rId20" display="https://www.sports.ru/basketball/match/2022-10-30/"/>
    <hyperlink ref="D21" r:id="rId21" display="https://www.sports.ru/basketball/match/2022-10-30/"/>
    <hyperlink ref="D22" r:id="rId22" display="https://www.sports.ru/basketball/match/2022-10-30/"/>
    <hyperlink ref="A1" r:id="rId23" tooltip="Бруклин" display="https://www.sports.ru/brooklyn-nets/"/>
    <hyperlink ref="B1" r:id="rId24" tooltip="Даллас" display="https://www.sports.ru/dallas-mavericks/"/>
    <hyperlink ref="A2" r:id="rId25" tooltip="Оклахома-Сити" display="https://www.sports.ru/oklahoma-city-thunder/"/>
    <hyperlink ref="B2" r:id="rId26" tooltip="Клипперс" display="https://www.sports.ru/los-angeles-clippers/"/>
    <hyperlink ref="A3" r:id="rId27" tooltip="Сакраменто" display="https://www.sports.ru/sacramento-kings/"/>
    <hyperlink ref="B3" r:id="rId28" tooltip="Мемфис" display="https://www.sports.ru/memphis-grizzlies/"/>
    <hyperlink ref="A4" r:id="rId29" tooltip="Голден Стэйт" display="https://www.sports.ru/golden-state-warriors/"/>
    <hyperlink ref="B4" r:id="rId30" tooltip="Майами" display="https://www.sports.ru/miami-heat/"/>
    <hyperlink ref="A5" r:id="rId31" tooltip="Детройт" display="https://www.sports.ru/detroit-pistons/"/>
    <hyperlink ref="B5" r:id="rId32" tooltip="Атланта" display="https://www.sports.ru/atlanta-hawks/"/>
    <hyperlink ref="A6" r:id="rId33" tooltip="Орландо" display="https://www.sports.ru/orlando-magic/"/>
    <hyperlink ref="B6" r:id="rId34" tooltip="Шарлотт" display="https://www.sports.ru/charlotte-hornets/"/>
    <hyperlink ref="A7" r:id="rId35" tooltip="Вашингтон" display="https://www.sports.ru/washington-wizards/"/>
    <hyperlink ref="B7" r:id="rId36" tooltip="Индиана" display="https://www.sports.ru/indiana-pacers/"/>
    <hyperlink ref="A8" r:id="rId37" tooltip="Торонто" display="https://www.sports.ru/toronto-raptors/"/>
    <hyperlink ref="B8" r:id="rId38" tooltip="Филадельфия" display="https://www.sports.ru/philadelphia-76ers/"/>
    <hyperlink ref="A9" r:id="rId39" tooltip="Бостон" display="https://www.sports.ru/boston-celtics/"/>
    <hyperlink ref="B9" r:id="rId40" tooltip="Кливленд" display="https://www.sports.ru/cleveland-cavaliers/"/>
    <hyperlink ref="A10" r:id="rId41" tooltip="Миннесота" display="https://www.sports.ru/minnesota-timberwolves/"/>
    <hyperlink ref="B10" r:id="rId42" tooltip="Лейкерс" display="https://www.sports.ru/los-angeles-lakers/"/>
    <hyperlink ref="A11" r:id="rId43" tooltip="Милуоки" display="https://www.sports.ru/milwaukee-bucks/"/>
    <hyperlink ref="B11" r:id="rId44" tooltip="Нью-Йорк" display="https://www.sports.ru/new-york-knicks/"/>
    <hyperlink ref="A12" r:id="rId45" tooltip="Сан-Антонио" display="https://www.sports.ru/san-antonio-spurs/"/>
    <hyperlink ref="B12" r:id="rId46" tooltip="Чикаго" display="https://www.sports.ru/chicago-bulls/"/>
    <hyperlink ref="A13" r:id="rId47" tooltip="Денвер" display="https://www.sports.ru/denver-nuggets/"/>
    <hyperlink ref="B13" r:id="rId48" tooltip="Юта" display="https://www.sports.ru/utah-jazz/"/>
    <hyperlink ref="A14" r:id="rId49" tooltip="Портленд" display="https://www.sports.ru/portland-trail-blazers/"/>
    <hyperlink ref="B14" r:id="rId50" tooltip="Хьюстон" display="https://www.sports.ru/houston-rockets/"/>
    <hyperlink ref="A16" r:id="rId51" tooltip="Сакраменто" display="https://www.sports.ru/sacramento-kings/"/>
    <hyperlink ref="B16" r:id="rId52" tooltip="Майами" display="https://www.sports.ru/miami-heat/"/>
    <hyperlink ref="A17" r:id="rId53" tooltip="Шарлотт" display="https://www.sports.ru/charlotte-hornets/"/>
    <hyperlink ref="B17" r:id="rId54" tooltip="Голден Стэйт" display="https://www.sports.ru/golden-state-warriors/"/>
    <hyperlink ref="A18" r:id="rId55" tooltip="Бруклин" display="https://www.sports.ru/brooklyn-nets/"/>
    <hyperlink ref="B18" r:id="rId56" tooltip="Индиана" display="https://www.sports.ru/indiana-pacers/"/>
    <hyperlink ref="A19" r:id="rId57" tooltip="Милуоки" display="https://www.sports.ru/milwaukee-bucks/"/>
    <hyperlink ref="B19" r:id="rId58" tooltip="Атланта" display="https://www.sports.ru/atlanta-hawks/"/>
    <hyperlink ref="A20" r:id="rId59" tooltip="Чикаго" display="https://www.sports.ru/chicago-bulls/"/>
    <hyperlink ref="B20" r:id="rId60" tooltip="Филадельфия" display="https://www.sports.ru/philadelphia-76ers/"/>
    <hyperlink ref="A21" r:id="rId61" tooltip="Юта" display="https://www.sports.ru/utah-jazz/"/>
    <hyperlink ref="B21" r:id="rId62" tooltip="Мемфис" display="https://www.sports.ru/memphis-grizzlies/"/>
    <hyperlink ref="A22" r:id="rId63" tooltip="Даллас" display="https://www.sports.ru/dallas-mavericks/"/>
    <hyperlink ref="B22" r:id="rId64" tooltip="Оклахома-Сити" display="https://www.sports.ru/oklahoma-city-thunder/"/>
  </hyperlinks>
  <pageMargins left="0.75" right="0.75" top="1" bottom="1" header="0.5" footer="0.5"/>
  <pageSetup paperSize="9" orientation="portrait" r:id="rId6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Команды БСМ</vt:lpstr>
      <vt:lpstr>Игры НБА</vt:lpstr>
      <vt:lpstr>Расписание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Valia</dc:creator>
  <cp:lastModifiedBy>Valia</cp:lastModifiedBy>
  <dcterms:created xsi:type="dcterms:W3CDTF">2021-01-08T19:26:45Z</dcterms:created>
  <dcterms:modified xsi:type="dcterms:W3CDTF">2022-10-28T11:57:18Z</dcterms:modified>
</cp:coreProperties>
</file>